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おともさん\Documents\ブログ作成\野球\"/>
    </mc:Choice>
  </mc:AlternateContent>
  <xr:revisionPtr revIDLastSave="0" documentId="8_{07499B93-A2F8-45D5-B012-C071663DE902}" xr6:coauthVersionLast="45" xr6:coauthVersionMax="45" xr10:uidLastSave="{00000000-0000-0000-0000-000000000000}"/>
  <bookViews>
    <workbookView xWindow="-110" yWindow="-110" windowWidth="19420" windowHeight="10420" xr2:uid="{4527DCCA-53C0-497F-A246-EC0F07E8F6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30" i="1" l="1"/>
  <c r="Y230" i="1"/>
  <c r="W230" i="1"/>
  <c r="U230" i="1"/>
  <c r="N230" i="1"/>
  <c r="L230" i="1"/>
  <c r="F230" i="1"/>
  <c r="AC228" i="1"/>
  <c r="AC227" i="1"/>
  <c r="AC226" i="1"/>
  <c r="AC229" i="1" s="1"/>
  <c r="AA228" i="1"/>
  <c r="AA227" i="1"/>
  <c r="AA226" i="1"/>
  <c r="AA229" i="1" s="1"/>
  <c r="Y228" i="1"/>
  <c r="Y227" i="1"/>
  <c r="Y226" i="1"/>
  <c r="Y229" i="1" s="1"/>
  <c r="W228" i="1"/>
  <c r="W227" i="1"/>
  <c r="W226" i="1"/>
  <c r="W229" i="1" s="1"/>
  <c r="U228" i="1"/>
  <c r="U227" i="1"/>
  <c r="U226" i="1"/>
  <c r="U229" i="1" s="1"/>
  <c r="S228" i="1"/>
  <c r="S227" i="1"/>
  <c r="S226" i="1"/>
  <c r="S229" i="1" s="1"/>
  <c r="N228" i="1"/>
  <c r="N227" i="1"/>
  <c r="N226" i="1"/>
  <c r="N229" i="1" s="1"/>
  <c r="L228" i="1"/>
  <c r="L227" i="1"/>
  <c r="L226" i="1"/>
  <c r="L229" i="1" s="1"/>
  <c r="J228" i="1"/>
  <c r="J227" i="1"/>
  <c r="J226" i="1"/>
  <c r="J229" i="1" s="1"/>
  <c r="H228" i="1"/>
  <c r="H227" i="1"/>
  <c r="H226" i="1"/>
  <c r="H229" i="1" s="1"/>
  <c r="F228" i="1"/>
  <c r="F227" i="1"/>
  <c r="F226" i="1"/>
  <c r="F229" i="1" s="1"/>
  <c r="S230" i="1" l="1"/>
  <c r="J230" i="1"/>
  <c r="H230" i="1"/>
  <c r="AA230" i="1"/>
  <c r="D226" i="1" l="1"/>
  <c r="D227" i="1"/>
  <c r="D228" i="1"/>
  <c r="D230" i="1" l="1"/>
  <c r="D229" i="1"/>
</calcChain>
</file>

<file path=xl/sharedStrings.xml><?xml version="1.0" encoding="utf-8"?>
<sst xmlns="http://schemas.openxmlformats.org/spreadsheetml/2006/main" count="1819" uniqueCount="101">
  <si>
    <t>東北楽天ゴールデンイーグルス</t>
    <rPh sb="0" eb="4">
      <t>トウホクラクテン</t>
    </rPh>
    <phoneticPr fontId="2"/>
  </si>
  <si>
    <t>千葉ロッテマリーンズ</t>
    <rPh sb="0" eb="2">
      <t>チバ</t>
    </rPh>
    <phoneticPr fontId="2"/>
  </si>
  <si>
    <t>北海道日本ハムファイターズ</t>
    <rPh sb="0" eb="3">
      <t>ホッカイドウ</t>
    </rPh>
    <rPh sb="3" eb="5">
      <t>ニッポン</t>
    </rPh>
    <phoneticPr fontId="2"/>
  </si>
  <si>
    <t>読売ジャイアンツ</t>
    <rPh sb="0" eb="2">
      <t>ヨミウリ</t>
    </rPh>
    <phoneticPr fontId="2"/>
  </si>
  <si>
    <t>広島東洋カープ</t>
    <rPh sb="0" eb="2">
      <t>ヒロシマ</t>
    </rPh>
    <rPh sb="2" eb="4">
      <t>トウヨウ</t>
    </rPh>
    <phoneticPr fontId="2"/>
  </si>
  <si>
    <t>横浜DeNA
ベイスターズ</t>
    <rPh sb="0" eb="2">
      <t>ヨコハマ</t>
    </rPh>
    <phoneticPr fontId="2"/>
  </si>
  <si>
    <t>中日
ドラゴンズ</t>
    <rPh sb="0" eb="2">
      <t>チュウニチ</t>
    </rPh>
    <phoneticPr fontId="2"/>
  </si>
  <si>
    <t>阪神
タイガース</t>
    <rPh sb="0" eb="2">
      <t>ハンシン</t>
    </rPh>
    <phoneticPr fontId="2"/>
  </si>
  <si>
    <t>東京
ヤクルトスワローズ</t>
    <rPh sb="0" eb="2">
      <t>トウキョウ</t>
    </rPh>
    <phoneticPr fontId="2"/>
  </si>
  <si>
    <t>埼玉西武
ライオンズ</t>
    <rPh sb="0" eb="2">
      <t>サイタマ</t>
    </rPh>
    <rPh sb="2" eb="4">
      <t>セイブ</t>
    </rPh>
    <phoneticPr fontId="2"/>
  </si>
  <si>
    <t>福岡ソフトバンク
ホークス</t>
    <rPh sb="0" eb="2">
      <t>フクオカ</t>
    </rPh>
    <phoneticPr fontId="2"/>
  </si>
  <si>
    <t>阪神</t>
    <rPh sb="0" eb="2">
      <t>ハンシン</t>
    </rPh>
    <phoneticPr fontId="2"/>
  </si>
  <si>
    <t>巨人</t>
    <rPh sb="0" eb="2">
      <t>キョジン</t>
    </rPh>
    <phoneticPr fontId="2"/>
  </si>
  <si>
    <t>DeNA</t>
    <phoneticPr fontId="2"/>
  </si>
  <si>
    <t>広島</t>
    <rPh sb="0" eb="2">
      <t>ヒロシマ</t>
    </rPh>
    <phoneticPr fontId="2"/>
  </si>
  <si>
    <t>ヤクルト</t>
    <phoneticPr fontId="2"/>
  </si>
  <si>
    <t>中日</t>
    <rPh sb="0" eb="2">
      <t>チュウニチ</t>
    </rPh>
    <phoneticPr fontId="2"/>
  </si>
  <si>
    <t>楽天</t>
    <rPh sb="0" eb="2">
      <t>ラクテン</t>
    </rPh>
    <phoneticPr fontId="2"/>
  </si>
  <si>
    <t>オリックス</t>
    <phoneticPr fontId="2"/>
  </si>
  <si>
    <t>日本ハム</t>
    <rPh sb="0" eb="2">
      <t>ニホン</t>
    </rPh>
    <phoneticPr fontId="2"/>
  </si>
  <si>
    <t>西武</t>
    <rPh sb="0" eb="2">
      <t>セイブ</t>
    </rPh>
    <phoneticPr fontId="2"/>
  </si>
  <si>
    <t>ロッテ</t>
    <phoneticPr fontId="2"/>
  </si>
  <si>
    <t>東京ドーム</t>
    <rPh sb="0" eb="2">
      <t>トウキョウ</t>
    </rPh>
    <phoneticPr fontId="2"/>
  </si>
  <si>
    <t>横浜</t>
    <rPh sb="0" eb="2">
      <t>ヨコハマ</t>
    </rPh>
    <phoneticPr fontId="2"/>
  </si>
  <si>
    <t>甲子園</t>
    <rPh sb="0" eb="3">
      <t>コウシエン</t>
    </rPh>
    <phoneticPr fontId="2"/>
  </si>
  <si>
    <t>神宮</t>
    <rPh sb="0" eb="2">
      <t>ジングウ</t>
    </rPh>
    <phoneticPr fontId="2"/>
  </si>
  <si>
    <t>主催試合</t>
    <rPh sb="0" eb="2">
      <t>シュサイ</t>
    </rPh>
    <rPh sb="2" eb="4">
      <t>シアイ</t>
    </rPh>
    <phoneticPr fontId="2"/>
  </si>
  <si>
    <t>主催試合</t>
    <rPh sb="0" eb="2">
      <t>シュサイ</t>
    </rPh>
    <rPh sb="2" eb="4">
      <t>ジアイ</t>
    </rPh>
    <phoneticPr fontId="2"/>
  </si>
  <si>
    <t>PayPayド
ーム(福岡)</t>
    <rPh sb="10" eb="12">
      <t>フクオカ</t>
    </rPh>
    <phoneticPr fontId="2"/>
  </si>
  <si>
    <t>札幌ドーム</t>
    <rPh sb="0" eb="2">
      <t>サッポロ</t>
    </rPh>
    <phoneticPr fontId="2"/>
  </si>
  <si>
    <t>セ・リーグ</t>
    <phoneticPr fontId="2"/>
  </si>
  <si>
    <t>パ・リーグ</t>
    <phoneticPr fontId="2"/>
  </si>
  <si>
    <t>大阪</t>
    <rPh sb="0" eb="2">
      <t>オオサカ</t>
    </rPh>
    <phoneticPr fontId="2"/>
  </si>
  <si>
    <t>神戸</t>
    <rPh sb="0" eb="2">
      <t>コウベ</t>
    </rPh>
    <phoneticPr fontId="2"/>
  </si>
  <si>
    <t>勝利</t>
    <rPh sb="0" eb="2">
      <t>ショウリ</t>
    </rPh>
    <phoneticPr fontId="2"/>
  </si>
  <si>
    <t>引き分け</t>
    <rPh sb="0" eb="1">
      <t>ヒ</t>
    </rPh>
    <rPh sb="2" eb="3">
      <t>ワ</t>
    </rPh>
    <phoneticPr fontId="2"/>
  </si>
  <si>
    <t>敗戦</t>
    <rPh sb="0" eb="2">
      <t>ハイセン</t>
    </rPh>
    <phoneticPr fontId="2"/>
  </si>
  <si>
    <t>勝率</t>
    <rPh sb="0" eb="2">
      <t>ショウリツ</t>
    </rPh>
    <phoneticPr fontId="2"/>
  </si>
  <si>
    <t>残り</t>
    <rPh sb="0" eb="1">
      <t>ノコ</t>
    </rPh>
    <phoneticPr fontId="2"/>
  </si>
  <si>
    <t>広島(長崎)</t>
    <rPh sb="0" eb="2">
      <t>ヒロシマ</t>
    </rPh>
    <rPh sb="3" eb="5">
      <t>ナガサキ</t>
    </rPh>
    <phoneticPr fontId="2"/>
  </si>
  <si>
    <t>広島(佐賀)</t>
    <rPh sb="0" eb="2">
      <t>ヒロシマ</t>
    </rPh>
    <rPh sb="3" eb="5">
      <t>サガ</t>
    </rPh>
    <phoneticPr fontId="2"/>
  </si>
  <si>
    <t>ソフトバンク</t>
    <phoneticPr fontId="2"/>
  </si>
  <si>
    <t>DeNA(金沢)</t>
    <rPh sb="5" eb="7">
      <t>カナザワ</t>
    </rPh>
    <phoneticPr fontId="2"/>
  </si>
  <si>
    <t>DeNA(富山)</t>
    <rPh sb="5" eb="7">
      <t>トヤマ</t>
    </rPh>
    <phoneticPr fontId="2"/>
  </si>
  <si>
    <t>中日(前橋)</t>
    <rPh sb="0" eb="2">
      <t>チュウニチ</t>
    </rPh>
    <rPh sb="3" eb="5">
      <t>マエバシ</t>
    </rPh>
    <phoneticPr fontId="2"/>
  </si>
  <si>
    <t>ヤクルト(松山)</t>
    <rPh sb="5" eb="7">
      <t>マツヤマ</t>
    </rPh>
    <phoneticPr fontId="2"/>
  </si>
  <si>
    <t>ヤクルト(岐阜)</t>
    <rPh sb="5" eb="7">
      <t>ギフ</t>
    </rPh>
    <phoneticPr fontId="2"/>
  </si>
  <si>
    <t>ヤクルト(大阪)</t>
    <rPh sb="5" eb="7">
      <t>オオサカ</t>
    </rPh>
    <phoneticPr fontId="2"/>
  </si>
  <si>
    <t>バンテリン
ドーム(名古屋)</t>
    <rPh sb="10" eb="13">
      <t>ナゴヤ</t>
    </rPh>
    <phoneticPr fontId="2"/>
  </si>
  <si>
    <t>DeNA(東京)</t>
    <rPh sb="5" eb="7">
      <t>トウキョウ</t>
    </rPh>
    <phoneticPr fontId="2"/>
  </si>
  <si>
    <t>巨人(前橋)</t>
    <rPh sb="0" eb="2">
      <t>キョジン</t>
    </rPh>
    <rPh sb="3" eb="5">
      <t>マエバシ</t>
    </rPh>
    <phoneticPr fontId="2"/>
  </si>
  <si>
    <t>DeNA(神宮)</t>
    <rPh sb="5" eb="7">
      <t>ジングウ</t>
    </rPh>
    <phoneticPr fontId="2"/>
  </si>
  <si>
    <t>ヤクルト(静岡)</t>
    <rPh sb="5" eb="7">
      <t>シズオカ</t>
    </rPh>
    <phoneticPr fontId="2"/>
  </si>
  <si>
    <t>広島(東京)</t>
    <rPh sb="0" eb="2">
      <t>ヒロシマ</t>
    </rPh>
    <rPh sb="3" eb="5">
      <t>トウキョウ</t>
    </rPh>
    <phoneticPr fontId="2"/>
  </si>
  <si>
    <t>巨人(金沢)</t>
    <rPh sb="0" eb="2">
      <t>キョジン</t>
    </rPh>
    <rPh sb="3" eb="5">
      <t>カナザワ</t>
    </rPh>
    <phoneticPr fontId="2"/>
  </si>
  <si>
    <t>巨人(富山)</t>
    <rPh sb="0" eb="2">
      <t>キョジン</t>
    </rPh>
    <rPh sb="3" eb="5">
      <t>トヤマ</t>
    </rPh>
    <phoneticPr fontId="2"/>
  </si>
  <si>
    <t>中日(神宮)</t>
    <rPh sb="0" eb="2">
      <t>チュウニチ</t>
    </rPh>
    <rPh sb="3" eb="5">
      <t>ジングウ</t>
    </rPh>
    <phoneticPr fontId="2"/>
  </si>
  <si>
    <t>巨人(神宮)</t>
    <rPh sb="0" eb="2">
      <t>キョジン</t>
    </rPh>
    <rPh sb="3" eb="5">
      <t>ジングウ</t>
    </rPh>
    <phoneticPr fontId="2"/>
  </si>
  <si>
    <t>ヤクルト(新潟)</t>
    <rPh sb="5" eb="7">
      <t>ニイガタ</t>
    </rPh>
    <phoneticPr fontId="2"/>
  </si>
  <si>
    <t>阪神(東京)</t>
    <rPh sb="0" eb="2">
      <t>ハンシン</t>
    </rPh>
    <rPh sb="3" eb="5">
      <t>トウキョウ</t>
    </rPh>
    <phoneticPr fontId="2"/>
  </si>
  <si>
    <t>阪神(大阪)</t>
    <rPh sb="0" eb="2">
      <t>ハンシン</t>
    </rPh>
    <rPh sb="3" eb="5">
      <t>オオサカ</t>
    </rPh>
    <phoneticPr fontId="2"/>
  </si>
  <si>
    <t>ヤクルト(東京)</t>
    <rPh sb="5" eb="7">
      <t>トウキョウ</t>
    </rPh>
    <phoneticPr fontId="2"/>
  </si>
  <si>
    <t>巨人(長崎)</t>
    <rPh sb="0" eb="2">
      <t>キョジン</t>
    </rPh>
    <rPh sb="3" eb="5">
      <t>ナガサキ</t>
    </rPh>
    <phoneticPr fontId="2"/>
  </si>
  <si>
    <t>巨人(佐賀)</t>
    <rPh sb="0" eb="2">
      <t>キョジン</t>
    </rPh>
    <rPh sb="3" eb="5">
      <t>サガ</t>
    </rPh>
    <phoneticPr fontId="2"/>
  </si>
  <si>
    <t>DeNA(新潟)</t>
    <rPh sb="5" eb="7">
      <t>ニイガタ</t>
    </rPh>
    <phoneticPr fontId="2"/>
  </si>
  <si>
    <t>巨人(松山)</t>
    <rPh sb="0" eb="2">
      <t>キョジン</t>
    </rPh>
    <rPh sb="3" eb="5">
      <t>マツヤマ</t>
    </rPh>
    <phoneticPr fontId="2"/>
  </si>
  <si>
    <t>中日(静岡)</t>
    <rPh sb="0" eb="2">
      <t>チュウニチ</t>
    </rPh>
    <rPh sb="3" eb="5">
      <t>シズオカ</t>
    </rPh>
    <phoneticPr fontId="2"/>
  </si>
  <si>
    <t>巨人(岐阜)</t>
    <rPh sb="0" eb="2">
      <t>キョジン</t>
    </rPh>
    <rPh sb="3" eb="5">
      <t>ギフ</t>
    </rPh>
    <phoneticPr fontId="2"/>
  </si>
  <si>
    <t>巨人(大阪)</t>
    <rPh sb="0" eb="2">
      <t>キョジン</t>
    </rPh>
    <rPh sb="3" eb="5">
      <t>オオサカ</t>
    </rPh>
    <phoneticPr fontId="2"/>
  </si>
  <si>
    <t>楽天(北九州)</t>
    <rPh sb="0" eb="2">
      <t>ラクテン</t>
    </rPh>
    <rPh sb="3" eb="6">
      <t>キタキュウシュウ</t>
    </rPh>
    <phoneticPr fontId="2"/>
  </si>
  <si>
    <t>西武(大阪)</t>
    <rPh sb="0" eb="2">
      <t>セイブ</t>
    </rPh>
    <rPh sb="3" eb="5">
      <t>オオサカ</t>
    </rPh>
    <phoneticPr fontId="2"/>
  </si>
  <si>
    <t>西武(北九州)</t>
    <rPh sb="0" eb="2">
      <t>セイブ</t>
    </rPh>
    <rPh sb="3" eb="6">
      <t>キタキュウシュウ</t>
    </rPh>
    <phoneticPr fontId="2"/>
  </si>
  <si>
    <t>日本ハム(那覇)</t>
    <rPh sb="0" eb="2">
      <t>ニホン</t>
    </rPh>
    <rPh sb="5" eb="7">
      <t>ナハ</t>
    </rPh>
    <phoneticPr fontId="2"/>
  </si>
  <si>
    <t>楽天(宮崎)</t>
    <rPh sb="0" eb="2">
      <t>ラクテン</t>
    </rPh>
    <rPh sb="3" eb="5">
      <t>ミヤザキ</t>
    </rPh>
    <phoneticPr fontId="2"/>
  </si>
  <si>
    <t>日本ハム(静岡)</t>
    <rPh sb="0" eb="2">
      <t>ニホン</t>
    </rPh>
    <rPh sb="5" eb="7">
      <t>シズオカ</t>
    </rPh>
    <phoneticPr fontId="2"/>
  </si>
  <si>
    <t>ロッテ(静岡)</t>
    <rPh sb="4" eb="6">
      <t>シズオカ</t>
    </rPh>
    <phoneticPr fontId="2"/>
  </si>
  <si>
    <t>日本ハム(旭川)</t>
    <rPh sb="0" eb="2">
      <t>ニホン</t>
    </rPh>
    <rPh sb="5" eb="7">
      <t>アサヒカワ</t>
    </rPh>
    <phoneticPr fontId="2"/>
  </si>
  <si>
    <t>日本ハム(東京)</t>
    <rPh sb="0" eb="2">
      <t>ニホン</t>
    </rPh>
    <rPh sb="5" eb="7">
      <t>トウキョウ</t>
    </rPh>
    <phoneticPr fontId="2"/>
  </si>
  <si>
    <t>オリックス(神戸)</t>
    <rPh sb="6" eb="8">
      <t>コウベ</t>
    </rPh>
    <phoneticPr fontId="2"/>
  </si>
  <si>
    <t>マツダ
(広島)</t>
    <rPh sb="5" eb="7">
      <t>ヒロシマ</t>
    </rPh>
    <phoneticPr fontId="2"/>
  </si>
  <si>
    <t>京セラドーム大阪</t>
    <rPh sb="0" eb="1">
      <t>キョウ</t>
    </rPh>
    <rPh sb="6" eb="8">
      <t>オオサカ</t>
    </rPh>
    <phoneticPr fontId="2"/>
  </si>
  <si>
    <t>楽天(東京)</t>
    <rPh sb="0" eb="2">
      <t>ラクテン</t>
    </rPh>
    <rPh sb="3" eb="5">
      <t>トウキョウ</t>
    </rPh>
    <phoneticPr fontId="2"/>
  </si>
  <si>
    <t>オリックス(東京)</t>
    <rPh sb="6" eb="8">
      <t>トウキョウ</t>
    </rPh>
    <phoneticPr fontId="2"/>
  </si>
  <si>
    <t>西武(旭川)</t>
    <rPh sb="0" eb="2">
      <t>セイブ</t>
    </rPh>
    <rPh sb="3" eb="5">
      <t>アサヒカワ</t>
    </rPh>
    <phoneticPr fontId="2"/>
  </si>
  <si>
    <t>オリックス(釧路)</t>
    <rPh sb="6" eb="8">
      <t>クシロ</t>
    </rPh>
    <phoneticPr fontId="2"/>
  </si>
  <si>
    <t>オリックス(帯広)</t>
    <rPh sb="6" eb="8">
      <t>オビヒロ</t>
    </rPh>
    <phoneticPr fontId="2"/>
  </si>
  <si>
    <t>日本ハム(釧路)</t>
    <rPh sb="0" eb="2">
      <t>ニホン</t>
    </rPh>
    <rPh sb="5" eb="7">
      <t>クシロ</t>
    </rPh>
    <phoneticPr fontId="2"/>
  </si>
  <si>
    <t>日本ハム(帯広)</t>
    <rPh sb="0" eb="2">
      <t>ニホン</t>
    </rPh>
    <rPh sb="5" eb="7">
      <t>オビヒロ</t>
    </rPh>
    <phoneticPr fontId="2"/>
  </si>
  <si>
    <t>日本ハム(神戸)</t>
    <rPh sb="0" eb="2">
      <t>ニホン</t>
    </rPh>
    <rPh sb="5" eb="7">
      <t>コウベ</t>
    </rPh>
    <phoneticPr fontId="2"/>
  </si>
  <si>
    <t>楽天(神戸)</t>
    <rPh sb="0" eb="2">
      <t>ラクテン</t>
    </rPh>
    <rPh sb="3" eb="5">
      <t>コウベ</t>
    </rPh>
    <phoneticPr fontId="2"/>
  </si>
  <si>
    <t>ロッテ(神戸)</t>
    <rPh sb="4" eb="6">
      <t>コウベ</t>
    </rPh>
    <phoneticPr fontId="2"/>
  </si>
  <si>
    <t>東京</t>
    <rPh sb="0" eb="2">
      <t>トウキョウ</t>
    </rPh>
    <phoneticPr fontId="2"/>
  </si>
  <si>
    <t>楽天生命パーク
(仙台)</t>
    <rPh sb="0" eb="2">
      <t>ラクテン</t>
    </rPh>
    <rPh sb="2" eb="4">
      <t>セイメイ</t>
    </rPh>
    <rPh sb="9" eb="11">
      <t>センダイ</t>
    </rPh>
    <phoneticPr fontId="2"/>
  </si>
  <si>
    <t>オリックス
バファローズ</t>
    <phoneticPr fontId="2"/>
  </si>
  <si>
    <t>メットライフ
(所沢)</t>
    <rPh sb="8" eb="9">
      <t>トコロ</t>
    </rPh>
    <rPh sb="9" eb="10">
      <t>ザワ</t>
    </rPh>
    <phoneticPr fontId="2"/>
  </si>
  <si>
    <t>ソフトB(北九州)</t>
    <rPh sb="5" eb="8">
      <t>キタキュウシュウ</t>
    </rPh>
    <phoneticPr fontId="2"/>
  </si>
  <si>
    <t>ソフトB(那覇)</t>
    <rPh sb="5" eb="7">
      <t>ナハ</t>
    </rPh>
    <phoneticPr fontId="2"/>
  </si>
  <si>
    <t>ZOZOマリン
(千葉)</t>
    <rPh sb="9" eb="11">
      <t>チバ</t>
    </rPh>
    <phoneticPr fontId="2"/>
  </si>
  <si>
    <t>ソフトB(大阪)</t>
    <rPh sb="5" eb="7">
      <t>オオサカ</t>
    </rPh>
    <phoneticPr fontId="2"/>
  </si>
  <si>
    <t>ソフトB(宮崎)</t>
    <rPh sb="5" eb="7">
      <t>ミヤザキ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</si>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</sst>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97709"/>
        <bgColor indexed="64"/>
      </patternFill>
    </fill>
    <fill>
      <patternFill patternType="solid">
        <fgColor rgb="FFFFE2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94A8C"/>
        <bgColor indexed="64"/>
      </patternFill>
    </fill>
    <fill>
      <patternFill patternType="solid">
        <fgColor rgb="FF98C145"/>
        <bgColor indexed="64"/>
      </patternFill>
    </fill>
    <fill>
      <patternFill patternType="solid">
        <fgColor rgb="FF1EB2E9"/>
        <bgColor indexed="64"/>
      </patternFill>
    </fill>
    <fill>
      <patternFill patternType="solid">
        <fgColor rgb="FFF2CA00"/>
        <bgColor indexed="64"/>
      </patternFill>
    </fill>
    <fill>
      <patternFill patternType="solid">
        <fgColor rgb="FF85010F"/>
        <bgColor indexed="64"/>
      </patternFill>
    </fill>
    <fill>
      <patternFill patternType="solid">
        <fgColor rgb="FF918C8A"/>
        <bgColor indexed="64"/>
      </patternFill>
    </fill>
    <fill>
      <patternFill patternType="solid">
        <fgColor rgb="FF006067"/>
        <bgColor indexed="64"/>
      </patternFill>
    </fill>
    <fill>
      <patternFill patternType="solid">
        <fgColor rgb="FF1855F1"/>
        <bgColor indexed="64"/>
      </patternFill>
    </fill>
    <fill>
      <patternFill patternType="solid">
        <fgColor rgb="FF212E58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EB195F"/>
        <bgColor indexed="64"/>
      </patternFill>
    </fill>
    <fill>
      <patternFill patternType="solid">
        <fgColor rgb="FF009944"/>
        <bgColor indexed="64"/>
      </patternFill>
    </fill>
    <fill>
      <patternFill patternType="solid">
        <fgColor rgb="FF00A1E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10" borderId="0" xfId="0" applyFill="1">
      <alignment vertical="center"/>
    </xf>
    <xf numFmtId="0" fontId="0" fillId="1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14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13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13" borderId="0" xfId="0" applyFont="1" applyFill="1">
      <alignment vertical="center"/>
    </xf>
    <xf numFmtId="0" fontId="3" fillId="13" borderId="0" xfId="0" applyFont="1" applyFill="1">
      <alignment vertical="center"/>
    </xf>
    <xf numFmtId="0" fontId="1" fillId="9" borderId="0" xfId="0" applyFont="1" applyFill="1">
      <alignment vertical="center"/>
    </xf>
    <xf numFmtId="0" fontId="3" fillId="9" borderId="0" xfId="0" applyFont="1" applyFill="1">
      <alignment vertical="center"/>
    </xf>
    <xf numFmtId="0" fontId="1" fillId="11" borderId="0" xfId="0" applyFont="1" applyFill="1" applyAlignment="1">
      <alignment vertical="center" wrapText="1"/>
    </xf>
    <xf numFmtId="0" fontId="1" fillId="11" borderId="0" xfId="0" applyFont="1" applyFill="1">
      <alignment vertical="center"/>
    </xf>
    <xf numFmtId="0" fontId="3" fillId="11" borderId="0" xfId="0" applyFont="1" applyFill="1">
      <alignment vertical="center"/>
    </xf>
    <xf numFmtId="0" fontId="1" fillId="15" borderId="0" xfId="0" applyFont="1" applyFill="1">
      <alignment vertical="center"/>
    </xf>
    <xf numFmtId="0" fontId="0" fillId="16" borderId="0" xfId="0" applyFill="1">
      <alignment vertical="center"/>
    </xf>
    <xf numFmtId="0" fontId="0" fillId="17" borderId="0" xfId="0" applyFill="1" applyAlignment="1">
      <alignment vertical="center" wrapText="1"/>
    </xf>
    <xf numFmtId="176" fontId="0" fillId="0" borderId="0" xfId="0" applyNumberFormat="1">
      <alignment vertical="center"/>
    </xf>
    <xf numFmtId="0" fontId="4" fillId="0" borderId="0" xfId="0" applyFont="1" applyFill="1">
      <alignment vertical="center"/>
    </xf>
    <xf numFmtId="0" fontId="0" fillId="13" borderId="0" xfId="0" applyFill="1">
      <alignment vertical="center"/>
    </xf>
    <xf numFmtId="0" fontId="4" fillId="3" borderId="0" xfId="0" applyFont="1" applyFill="1">
      <alignment vertical="center"/>
    </xf>
    <xf numFmtId="0" fontId="1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1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4" fillId="6" borderId="0" xfId="0" applyFont="1" applyFill="1">
      <alignment vertical="center"/>
    </xf>
    <xf numFmtId="0" fontId="3" fillId="15" borderId="0" xfId="0" applyFont="1" applyFill="1" applyAlignment="1">
      <alignment vertical="center" wrapText="1"/>
    </xf>
    <xf numFmtId="0" fontId="3" fillId="15" borderId="0" xfId="0" applyFont="1" applyFill="1">
      <alignment vertical="center"/>
    </xf>
    <xf numFmtId="0" fontId="4" fillId="2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97709"/>
      <color rgb="FF98C145"/>
      <color rgb="FFFF66CC"/>
      <color rgb="FFEB195F"/>
      <color rgb="FF212E58"/>
      <color rgb="FF006067"/>
      <color rgb="FF85010F"/>
      <color rgb="FF1855F1"/>
      <color rgb="FF918C8A"/>
      <color rgb="FFF2C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0E983-92C9-4F34-A2AA-7D3F481248B5}">
  <dimension ref="A2:AD230"/>
  <sheetViews>
    <sheetView tabSelected="1" zoomScale="70" zoomScaleNormal="70" workbookViewId="0">
      <selection activeCell="S8" sqref="S8"/>
    </sheetView>
  </sheetViews>
  <sheetFormatPr defaultRowHeight="18" x14ac:dyDescent="0.55000000000000004"/>
  <cols>
    <col min="1" max="1" width="10.5" customWidth="1"/>
    <col min="3" max="3" width="13.08203125" customWidth="1"/>
    <col min="4" max="4" width="8.08203125" customWidth="1"/>
    <col min="5" max="5" width="13.08203125" customWidth="1"/>
    <col min="6" max="6" width="8.08203125" customWidth="1"/>
    <col min="7" max="7" width="13.08203125" customWidth="1"/>
    <col min="8" max="8" width="8.08203125" customWidth="1"/>
    <col min="9" max="9" width="13.08203125" customWidth="1"/>
    <col min="10" max="10" width="8.08203125" customWidth="1"/>
    <col min="11" max="11" width="13.08203125" customWidth="1"/>
    <col min="12" max="12" width="8.08203125" customWidth="1"/>
    <col min="13" max="13" width="13.08203125" customWidth="1"/>
    <col min="14" max="14" width="8.08203125" customWidth="1"/>
    <col min="15" max="16" width="10.58203125" style="21" customWidth="1"/>
    <col min="18" max="18" width="15.1640625" customWidth="1"/>
    <col min="19" max="19" width="6.08203125" customWidth="1"/>
    <col min="20" max="20" width="15.1640625" customWidth="1"/>
    <col min="21" max="21" width="6.08203125" customWidth="1"/>
    <col min="22" max="22" width="15.08203125" customWidth="1"/>
    <col min="23" max="23" width="6.08203125" customWidth="1"/>
    <col min="24" max="24" width="15.08203125" customWidth="1"/>
    <col min="25" max="25" width="6.08203125" customWidth="1"/>
    <col min="26" max="26" width="15.08203125" customWidth="1"/>
    <col min="27" max="27" width="6.08203125" customWidth="1"/>
    <col min="28" max="28" width="15.08203125" customWidth="1"/>
    <col min="29" max="29" width="6.08203125" customWidth="1"/>
    <col min="30" max="30" width="10.5" customWidth="1"/>
  </cols>
  <sheetData>
    <row r="2" spans="1:29" ht="54" x14ac:dyDescent="0.55000000000000004">
      <c r="A2" s="34" t="s">
        <v>30</v>
      </c>
      <c r="C2" s="11" t="s">
        <v>3</v>
      </c>
      <c r="D2" s="11"/>
      <c r="E2" s="13" t="s">
        <v>7</v>
      </c>
      <c r="F2" s="13"/>
      <c r="G2" s="15" t="s">
        <v>6</v>
      </c>
      <c r="H2" s="15"/>
      <c r="I2" s="42" t="s">
        <v>5</v>
      </c>
      <c r="J2" s="12"/>
      <c r="K2" s="14" t="s">
        <v>4</v>
      </c>
      <c r="L2" s="14"/>
      <c r="M2" s="16" t="s">
        <v>8</v>
      </c>
      <c r="N2" s="16"/>
      <c r="O2" s="23"/>
      <c r="P2" s="35" t="s">
        <v>31</v>
      </c>
      <c r="Q2" s="17"/>
      <c r="R2" s="19" t="s">
        <v>10</v>
      </c>
      <c r="S2" s="19"/>
      <c r="T2" s="20" t="s">
        <v>1</v>
      </c>
      <c r="U2" s="20"/>
      <c r="V2" s="18" t="s">
        <v>9</v>
      </c>
      <c r="W2" s="18"/>
      <c r="X2" s="25" t="s">
        <v>0</v>
      </c>
      <c r="Y2" s="25"/>
      <c r="Z2" s="30" t="s">
        <v>2</v>
      </c>
      <c r="AA2" s="30"/>
      <c r="AB2" s="24" t="s">
        <v>93</v>
      </c>
      <c r="AC2" s="24"/>
    </row>
    <row r="3" spans="1:29" x14ac:dyDescent="0.55000000000000004">
      <c r="C3" s="11"/>
      <c r="D3" s="11"/>
      <c r="E3" s="24" t="s">
        <v>32</v>
      </c>
      <c r="F3" s="24"/>
      <c r="G3" s="15"/>
      <c r="H3" s="15"/>
      <c r="I3" s="47" t="s">
        <v>91</v>
      </c>
      <c r="J3" s="16" t="s">
        <v>25</v>
      </c>
      <c r="K3" s="14"/>
      <c r="L3" s="14"/>
      <c r="M3" s="11" t="s">
        <v>22</v>
      </c>
      <c r="N3" s="16"/>
      <c r="O3" s="23"/>
      <c r="P3" s="23"/>
      <c r="Q3" s="17"/>
      <c r="R3" s="19"/>
      <c r="S3" s="19"/>
      <c r="T3" s="20"/>
      <c r="U3" s="20"/>
      <c r="V3" s="18"/>
      <c r="W3" s="18"/>
      <c r="X3" s="25"/>
      <c r="Y3" s="25"/>
      <c r="Z3" s="11" t="s">
        <v>22</v>
      </c>
      <c r="AA3" s="30"/>
      <c r="AB3" s="45" t="s">
        <v>33</v>
      </c>
      <c r="AC3" s="45"/>
    </row>
    <row r="4" spans="1:29" ht="36" x14ac:dyDescent="0.55000000000000004">
      <c r="B4" t="s">
        <v>26</v>
      </c>
      <c r="C4" s="11" t="s">
        <v>22</v>
      </c>
      <c r="D4" s="11"/>
      <c r="E4" s="13" t="s">
        <v>24</v>
      </c>
      <c r="F4" s="13"/>
      <c r="G4" s="15" t="s">
        <v>48</v>
      </c>
      <c r="H4" s="15"/>
      <c r="I4" s="43" t="s">
        <v>23</v>
      </c>
      <c r="J4" s="12"/>
      <c r="K4" s="14" t="s">
        <v>79</v>
      </c>
      <c r="L4" s="14"/>
      <c r="M4" s="16" t="s">
        <v>25</v>
      </c>
      <c r="N4" s="16"/>
      <c r="O4" s="23"/>
      <c r="P4" s="23"/>
      <c r="Q4" s="17" t="s">
        <v>27</v>
      </c>
      <c r="R4" s="19" t="s">
        <v>28</v>
      </c>
      <c r="S4" s="19"/>
      <c r="T4" s="20" t="s">
        <v>97</v>
      </c>
      <c r="U4" s="20"/>
      <c r="V4" s="18" t="s">
        <v>94</v>
      </c>
      <c r="W4" s="18"/>
      <c r="X4" s="25" t="s">
        <v>92</v>
      </c>
      <c r="Y4" s="25"/>
      <c r="Z4" s="30" t="s">
        <v>29</v>
      </c>
      <c r="AA4" s="30"/>
      <c r="AB4" s="24" t="s">
        <v>80</v>
      </c>
      <c r="AC4" s="24"/>
    </row>
    <row r="6" spans="1:29" x14ac:dyDescent="0.55000000000000004">
      <c r="A6" s="1">
        <v>44281</v>
      </c>
      <c r="C6" s="2" t="s">
        <v>13</v>
      </c>
      <c r="D6" s="2" t="s">
        <v>100</v>
      </c>
      <c r="E6" t="s">
        <v>15</v>
      </c>
      <c r="G6" t="s">
        <v>14</v>
      </c>
      <c r="I6" t="s">
        <v>12</v>
      </c>
      <c r="K6" s="4" t="s">
        <v>16</v>
      </c>
      <c r="L6" s="4"/>
      <c r="M6" s="6" t="s">
        <v>11</v>
      </c>
      <c r="N6" s="6"/>
      <c r="P6" s="1">
        <v>44281</v>
      </c>
      <c r="R6" s="8" t="s">
        <v>21</v>
      </c>
      <c r="S6" s="8" t="s">
        <v>100</v>
      </c>
      <c r="T6" t="s">
        <v>41</v>
      </c>
      <c r="V6" s="10" t="s">
        <v>18</v>
      </c>
      <c r="W6" s="10"/>
      <c r="X6" s="28" t="s">
        <v>19</v>
      </c>
      <c r="Y6" s="29"/>
      <c r="Z6" t="s">
        <v>17</v>
      </c>
      <c r="AB6" t="s">
        <v>20</v>
      </c>
    </row>
    <row r="7" spans="1:29" x14ac:dyDescent="0.55000000000000004">
      <c r="A7" s="1">
        <v>44282</v>
      </c>
      <c r="C7" s="2" t="s">
        <v>13</v>
      </c>
      <c r="D7" s="2" t="s">
        <v>100</v>
      </c>
      <c r="E7" t="s">
        <v>15</v>
      </c>
      <c r="G7" t="s">
        <v>14</v>
      </c>
      <c r="I7" t="s">
        <v>12</v>
      </c>
      <c r="K7" s="4" t="s">
        <v>16</v>
      </c>
      <c r="L7" s="4"/>
      <c r="M7" s="6" t="s">
        <v>11</v>
      </c>
      <c r="N7" s="6"/>
      <c r="P7" s="1">
        <v>44282</v>
      </c>
      <c r="R7" s="8" t="s">
        <v>21</v>
      </c>
      <c r="S7" s="8" t="s">
        <v>100</v>
      </c>
      <c r="T7" t="s">
        <v>41</v>
      </c>
      <c r="V7" s="10" t="s">
        <v>18</v>
      </c>
      <c r="W7" s="10"/>
      <c r="X7" s="29" t="s">
        <v>19</v>
      </c>
      <c r="Y7" s="29"/>
      <c r="Z7" t="s">
        <v>17</v>
      </c>
      <c r="AB7" t="s">
        <v>20</v>
      </c>
    </row>
    <row r="8" spans="1:29" x14ac:dyDescent="0.55000000000000004">
      <c r="A8" s="1">
        <v>44283</v>
      </c>
      <c r="C8" s="2" t="s">
        <v>13</v>
      </c>
      <c r="D8" s="2" t="s">
        <v>100</v>
      </c>
      <c r="E8" t="s">
        <v>15</v>
      </c>
      <c r="G8" t="s">
        <v>14</v>
      </c>
      <c r="I8" t="s">
        <v>12</v>
      </c>
      <c r="K8" s="4" t="s">
        <v>16</v>
      </c>
      <c r="L8" s="4"/>
      <c r="M8" s="6" t="s">
        <v>11</v>
      </c>
      <c r="N8" s="6"/>
      <c r="P8" s="1">
        <v>44283</v>
      </c>
      <c r="R8" s="8" t="s">
        <v>21</v>
      </c>
      <c r="S8" s="8" t="s">
        <v>100</v>
      </c>
      <c r="T8" t="s">
        <v>41</v>
      </c>
      <c r="V8" s="10" t="s">
        <v>18</v>
      </c>
      <c r="W8" s="10"/>
      <c r="X8" s="29" t="s">
        <v>19</v>
      </c>
      <c r="Y8" s="29"/>
      <c r="Z8" t="s">
        <v>17</v>
      </c>
      <c r="AB8" t="s">
        <v>20</v>
      </c>
    </row>
    <row r="9" spans="1:29" x14ac:dyDescent="0.55000000000000004">
      <c r="A9" s="1">
        <v>44284</v>
      </c>
      <c r="P9" s="1">
        <v>44284</v>
      </c>
    </row>
    <row r="10" spans="1:29" x14ac:dyDescent="0.55000000000000004">
      <c r="A10" s="1">
        <v>44285</v>
      </c>
      <c r="C10" t="s">
        <v>16</v>
      </c>
      <c r="E10" t="s">
        <v>14</v>
      </c>
      <c r="G10" s="7" t="s">
        <v>12</v>
      </c>
      <c r="H10" s="7"/>
      <c r="I10" s="40" t="s">
        <v>15</v>
      </c>
      <c r="J10" s="5"/>
      <c r="K10" s="4" t="s">
        <v>11</v>
      </c>
      <c r="L10" s="4"/>
      <c r="M10" s="37" t="s">
        <v>13</v>
      </c>
      <c r="P10" s="1">
        <v>44285</v>
      </c>
      <c r="R10" t="s">
        <v>18</v>
      </c>
      <c r="T10" s="9" t="s">
        <v>17</v>
      </c>
      <c r="U10" s="9"/>
      <c r="V10" t="s">
        <v>19</v>
      </c>
      <c r="X10" t="s">
        <v>21</v>
      </c>
      <c r="Z10" s="31" t="s">
        <v>20</v>
      </c>
      <c r="AA10" s="32"/>
      <c r="AB10" s="26" t="s">
        <v>41</v>
      </c>
      <c r="AC10" s="27"/>
    </row>
    <row r="11" spans="1:29" x14ac:dyDescent="0.55000000000000004">
      <c r="A11" s="1">
        <v>44286</v>
      </c>
      <c r="C11" t="s">
        <v>16</v>
      </c>
      <c r="E11" t="s">
        <v>14</v>
      </c>
      <c r="G11" s="7" t="s">
        <v>12</v>
      </c>
      <c r="H11" s="7"/>
      <c r="I11" s="41" t="s">
        <v>15</v>
      </c>
      <c r="J11" s="5"/>
      <c r="K11" s="4" t="s">
        <v>11</v>
      </c>
      <c r="L11" s="4"/>
      <c r="M11" s="37" t="s">
        <v>13</v>
      </c>
      <c r="P11" s="1">
        <v>44286</v>
      </c>
      <c r="R11" t="s">
        <v>18</v>
      </c>
      <c r="T11" s="9" t="s">
        <v>17</v>
      </c>
      <c r="U11" s="9"/>
      <c r="V11" t="s">
        <v>19</v>
      </c>
      <c r="X11" t="s">
        <v>21</v>
      </c>
      <c r="Z11" s="32" t="s">
        <v>20</v>
      </c>
      <c r="AA11" s="32"/>
      <c r="AB11" s="27" t="s">
        <v>41</v>
      </c>
      <c r="AC11" s="27"/>
    </row>
    <row r="12" spans="1:29" x14ac:dyDescent="0.55000000000000004">
      <c r="A12" s="1">
        <v>44287</v>
      </c>
      <c r="C12" t="s">
        <v>16</v>
      </c>
      <c r="E12" t="s">
        <v>14</v>
      </c>
      <c r="G12" s="7" t="s">
        <v>12</v>
      </c>
      <c r="H12" s="7"/>
      <c r="I12" s="41" t="s">
        <v>15</v>
      </c>
      <c r="J12" s="5"/>
      <c r="K12" s="4" t="s">
        <v>11</v>
      </c>
      <c r="L12" s="4"/>
      <c r="M12" s="37" t="s">
        <v>13</v>
      </c>
      <c r="P12" s="1">
        <v>44287</v>
      </c>
      <c r="R12" t="s">
        <v>18</v>
      </c>
      <c r="T12" s="9" t="s">
        <v>17</v>
      </c>
      <c r="U12" s="9"/>
      <c r="X12" t="s">
        <v>21</v>
      </c>
      <c r="AB12" s="27" t="s">
        <v>41</v>
      </c>
      <c r="AC12" s="27"/>
    </row>
    <row r="13" spans="1:29" x14ac:dyDescent="0.55000000000000004">
      <c r="A13" s="1">
        <v>44288</v>
      </c>
      <c r="C13" s="2" t="s">
        <v>15</v>
      </c>
      <c r="D13" s="2" t="s">
        <v>100</v>
      </c>
      <c r="E13" s="26" t="s">
        <v>16</v>
      </c>
      <c r="F13" s="38"/>
      <c r="G13" t="s">
        <v>11</v>
      </c>
      <c r="I13" s="41" t="s">
        <v>14</v>
      </c>
      <c r="J13" s="5"/>
      <c r="K13" s="37" t="s">
        <v>13</v>
      </c>
      <c r="M13" t="s">
        <v>12</v>
      </c>
      <c r="P13" s="1">
        <v>44288</v>
      </c>
      <c r="R13" s="8" t="s">
        <v>20</v>
      </c>
      <c r="S13" s="8"/>
      <c r="T13" t="s">
        <v>19</v>
      </c>
      <c r="V13" t="s">
        <v>41</v>
      </c>
      <c r="X13" s="28" t="s">
        <v>18</v>
      </c>
      <c r="Y13" s="29"/>
      <c r="Z13" s="31" t="s">
        <v>21</v>
      </c>
      <c r="AA13" s="32"/>
      <c r="AB13" t="s">
        <v>17</v>
      </c>
    </row>
    <row r="14" spans="1:29" x14ac:dyDescent="0.55000000000000004">
      <c r="A14" s="1">
        <v>44289</v>
      </c>
      <c r="C14" s="2" t="s">
        <v>15</v>
      </c>
      <c r="D14" s="2" t="s">
        <v>100</v>
      </c>
      <c r="E14" s="27" t="s">
        <v>16</v>
      </c>
      <c r="F14" s="38"/>
      <c r="G14" t="s">
        <v>11</v>
      </c>
      <c r="I14" s="41" t="s">
        <v>14</v>
      </c>
      <c r="J14" s="5"/>
      <c r="K14" s="37" t="s">
        <v>13</v>
      </c>
      <c r="M14" t="s">
        <v>12</v>
      </c>
      <c r="P14" s="1">
        <v>44289</v>
      </c>
      <c r="R14" s="8" t="s">
        <v>20</v>
      </c>
      <c r="S14" s="8"/>
      <c r="T14" t="s">
        <v>19</v>
      </c>
      <c r="V14" t="s">
        <v>41</v>
      </c>
      <c r="X14" s="29" t="s">
        <v>18</v>
      </c>
      <c r="Y14" s="29"/>
      <c r="Z14" s="32" t="s">
        <v>21</v>
      </c>
      <c r="AA14" s="32"/>
      <c r="AB14" t="s">
        <v>17</v>
      </c>
    </row>
    <row r="15" spans="1:29" x14ac:dyDescent="0.55000000000000004">
      <c r="A15" s="1">
        <v>44290</v>
      </c>
      <c r="C15" s="2" t="s">
        <v>15</v>
      </c>
      <c r="D15" s="2" t="s">
        <v>100</v>
      </c>
      <c r="E15" s="27" t="s">
        <v>16</v>
      </c>
      <c r="F15" s="38"/>
      <c r="G15" t="s">
        <v>11</v>
      </c>
      <c r="I15" s="41" t="s">
        <v>14</v>
      </c>
      <c r="J15" s="5"/>
      <c r="K15" s="37" t="s">
        <v>13</v>
      </c>
      <c r="M15" t="s">
        <v>12</v>
      </c>
      <c r="P15" s="1">
        <v>44290</v>
      </c>
      <c r="R15" s="8" t="s">
        <v>20</v>
      </c>
      <c r="S15" s="8"/>
      <c r="T15" t="s">
        <v>19</v>
      </c>
      <c r="V15" t="s">
        <v>41</v>
      </c>
      <c r="X15" s="29" t="s">
        <v>18</v>
      </c>
      <c r="Y15" s="29"/>
      <c r="Z15" s="32" t="s">
        <v>21</v>
      </c>
      <c r="AA15" s="32"/>
      <c r="AB15" t="s">
        <v>17</v>
      </c>
    </row>
    <row r="16" spans="1:29" x14ac:dyDescent="0.55000000000000004">
      <c r="A16" s="1">
        <v>44291</v>
      </c>
      <c r="P16" s="1">
        <v>44291</v>
      </c>
    </row>
    <row r="17" spans="1:29" x14ac:dyDescent="0.55000000000000004">
      <c r="A17" s="1">
        <v>44292</v>
      </c>
      <c r="C17" t="s">
        <v>11</v>
      </c>
      <c r="E17" s="39" t="s">
        <v>12</v>
      </c>
      <c r="F17" s="39"/>
      <c r="G17" s="7" t="s">
        <v>13</v>
      </c>
      <c r="H17" s="7"/>
      <c r="I17" t="s">
        <v>16</v>
      </c>
      <c r="K17" s="37" t="s">
        <v>15</v>
      </c>
      <c r="M17" s="6" t="s">
        <v>14</v>
      </c>
      <c r="N17" s="6"/>
      <c r="P17" s="1">
        <v>44292</v>
      </c>
      <c r="R17" t="s">
        <v>19</v>
      </c>
      <c r="T17" s="9" t="s">
        <v>18</v>
      </c>
      <c r="U17" s="9"/>
      <c r="V17" s="10" t="s">
        <v>17</v>
      </c>
      <c r="W17" s="10"/>
      <c r="X17" t="s">
        <v>20</v>
      </c>
      <c r="Z17" s="31" t="s">
        <v>41</v>
      </c>
      <c r="AA17" s="32"/>
      <c r="AB17" t="s">
        <v>21</v>
      </c>
    </row>
    <row r="18" spans="1:29" x14ac:dyDescent="0.55000000000000004">
      <c r="A18" s="1">
        <v>44293</v>
      </c>
      <c r="C18" t="s">
        <v>11</v>
      </c>
      <c r="E18" s="39" t="s">
        <v>12</v>
      </c>
      <c r="F18" s="39"/>
      <c r="G18" s="7" t="s">
        <v>13</v>
      </c>
      <c r="H18" s="7"/>
      <c r="I18" t="s">
        <v>16</v>
      </c>
      <c r="K18" s="37" t="s">
        <v>15</v>
      </c>
      <c r="M18" s="6" t="s">
        <v>14</v>
      </c>
      <c r="N18" s="6"/>
      <c r="P18" s="1">
        <v>44293</v>
      </c>
      <c r="R18" t="s">
        <v>19</v>
      </c>
      <c r="T18" s="9" t="s">
        <v>18</v>
      </c>
      <c r="U18" s="9"/>
      <c r="V18" s="10" t="s">
        <v>17</v>
      </c>
      <c r="W18" s="10"/>
      <c r="X18" t="s">
        <v>20</v>
      </c>
      <c r="Z18" s="32" t="s">
        <v>41</v>
      </c>
      <c r="AA18" s="32"/>
      <c r="AB18" t="s">
        <v>21</v>
      </c>
    </row>
    <row r="19" spans="1:29" x14ac:dyDescent="0.55000000000000004">
      <c r="A19" s="1">
        <v>44294</v>
      </c>
      <c r="C19" t="s">
        <v>11</v>
      </c>
      <c r="E19" s="39" t="s">
        <v>12</v>
      </c>
      <c r="F19" s="39"/>
      <c r="G19" s="7" t="s">
        <v>13</v>
      </c>
      <c r="H19" s="7"/>
      <c r="I19" t="s">
        <v>16</v>
      </c>
      <c r="K19" s="37" t="s">
        <v>15</v>
      </c>
      <c r="M19" s="6" t="s">
        <v>14</v>
      </c>
      <c r="N19" s="6"/>
      <c r="P19" s="1">
        <v>44294</v>
      </c>
      <c r="R19" t="s">
        <v>19</v>
      </c>
      <c r="T19" s="9" t="s">
        <v>18</v>
      </c>
      <c r="U19" s="9"/>
      <c r="V19" s="10" t="s">
        <v>17</v>
      </c>
      <c r="W19" s="10"/>
      <c r="X19" t="s">
        <v>20</v>
      </c>
      <c r="Z19" s="32" t="s">
        <v>41</v>
      </c>
      <c r="AA19" s="32"/>
      <c r="AB19" t="s">
        <v>21</v>
      </c>
    </row>
    <row r="20" spans="1:29" x14ac:dyDescent="0.55000000000000004">
      <c r="A20" s="1">
        <v>44295</v>
      </c>
      <c r="C20" t="s">
        <v>14</v>
      </c>
      <c r="E20" s="37" t="s">
        <v>13</v>
      </c>
      <c r="I20" s="40" t="s">
        <v>11</v>
      </c>
      <c r="J20" s="5"/>
      <c r="K20" s="4" t="s">
        <v>12</v>
      </c>
      <c r="L20" s="4"/>
      <c r="P20" s="1">
        <v>44295</v>
      </c>
      <c r="R20" t="s">
        <v>17</v>
      </c>
      <c r="T20" s="9" t="s">
        <v>20</v>
      </c>
      <c r="U20" s="9"/>
      <c r="V20" t="s">
        <v>21</v>
      </c>
      <c r="X20" s="28" t="s">
        <v>41</v>
      </c>
      <c r="Y20" s="29"/>
      <c r="Z20" t="s">
        <v>18</v>
      </c>
      <c r="AB20" s="26" t="s">
        <v>19</v>
      </c>
      <c r="AC20" s="27"/>
    </row>
    <row r="21" spans="1:29" x14ac:dyDescent="0.55000000000000004">
      <c r="A21" s="1">
        <v>44296</v>
      </c>
      <c r="C21" t="s">
        <v>14</v>
      </c>
      <c r="E21" s="37" t="s">
        <v>13</v>
      </c>
      <c r="G21" s="7" t="s">
        <v>15</v>
      </c>
      <c r="H21" s="7"/>
      <c r="I21" s="41" t="s">
        <v>11</v>
      </c>
      <c r="J21" s="5"/>
      <c r="K21" s="4" t="s">
        <v>12</v>
      </c>
      <c r="L21" s="4"/>
      <c r="M21" t="s">
        <v>16</v>
      </c>
      <c r="P21" s="1">
        <v>44296</v>
      </c>
      <c r="R21" t="s">
        <v>17</v>
      </c>
      <c r="T21" s="9" t="s">
        <v>20</v>
      </c>
      <c r="U21" s="9"/>
      <c r="V21" t="s">
        <v>21</v>
      </c>
      <c r="X21" s="29" t="s">
        <v>41</v>
      </c>
      <c r="Y21" s="29"/>
      <c r="Z21" t="s">
        <v>18</v>
      </c>
      <c r="AB21" s="27" t="s">
        <v>19</v>
      </c>
      <c r="AC21" s="27"/>
    </row>
    <row r="22" spans="1:29" x14ac:dyDescent="0.55000000000000004">
      <c r="A22" s="1">
        <v>44297</v>
      </c>
      <c r="C22" t="s">
        <v>14</v>
      </c>
      <c r="E22" s="37" t="s">
        <v>13</v>
      </c>
      <c r="G22" s="7" t="s">
        <v>15</v>
      </c>
      <c r="H22" s="7"/>
      <c r="I22" s="41" t="s">
        <v>11</v>
      </c>
      <c r="J22" s="5"/>
      <c r="K22" s="4" t="s">
        <v>12</v>
      </c>
      <c r="L22" s="4"/>
      <c r="M22" t="s">
        <v>16</v>
      </c>
      <c r="P22" s="1">
        <v>44297</v>
      </c>
      <c r="R22" t="s">
        <v>17</v>
      </c>
      <c r="T22" s="9" t="s">
        <v>20</v>
      </c>
      <c r="U22" s="9"/>
      <c r="V22" t="s">
        <v>21</v>
      </c>
      <c r="X22" s="29" t="s">
        <v>41</v>
      </c>
      <c r="Y22" s="29"/>
      <c r="Z22" t="s">
        <v>18</v>
      </c>
      <c r="AB22" s="27" t="s">
        <v>19</v>
      </c>
      <c r="AC22" s="27"/>
    </row>
    <row r="23" spans="1:29" x14ac:dyDescent="0.55000000000000004">
      <c r="A23" s="1">
        <v>44298</v>
      </c>
      <c r="P23" s="1">
        <v>44298</v>
      </c>
    </row>
    <row r="24" spans="1:29" x14ac:dyDescent="0.55000000000000004">
      <c r="A24" s="1">
        <v>44299</v>
      </c>
      <c r="C24" s="2" t="s">
        <v>16</v>
      </c>
      <c r="D24" s="2"/>
      <c r="E24" s="39" t="s">
        <v>14</v>
      </c>
      <c r="F24" s="3"/>
      <c r="G24" t="s">
        <v>12</v>
      </c>
      <c r="I24" t="s">
        <v>15</v>
      </c>
      <c r="K24" t="s">
        <v>11</v>
      </c>
      <c r="M24" s="44" t="s">
        <v>13</v>
      </c>
      <c r="N24" s="6"/>
      <c r="P24" s="1">
        <v>44299</v>
      </c>
      <c r="R24" s="8" t="s">
        <v>18</v>
      </c>
      <c r="S24" s="8"/>
      <c r="T24" t="s">
        <v>17</v>
      </c>
      <c r="V24" s="10" t="s">
        <v>19</v>
      </c>
      <c r="W24" s="10"/>
      <c r="X24" s="28" t="s">
        <v>21</v>
      </c>
      <c r="Y24" s="29"/>
      <c r="Z24" t="s">
        <v>20</v>
      </c>
      <c r="AB24" t="s">
        <v>41</v>
      </c>
    </row>
    <row r="25" spans="1:29" x14ac:dyDescent="0.55000000000000004">
      <c r="A25" s="1">
        <v>44300</v>
      </c>
      <c r="C25" s="2" t="s">
        <v>16</v>
      </c>
      <c r="D25" s="2"/>
      <c r="E25" s="39" t="s">
        <v>14</v>
      </c>
      <c r="F25" s="3"/>
      <c r="G25" t="s">
        <v>12</v>
      </c>
      <c r="I25" t="s">
        <v>15</v>
      </c>
      <c r="K25" t="s">
        <v>11</v>
      </c>
      <c r="M25" s="44" t="s">
        <v>13</v>
      </c>
      <c r="N25" s="6"/>
      <c r="P25" s="1">
        <v>44300</v>
      </c>
      <c r="R25" s="8" t="s">
        <v>18</v>
      </c>
      <c r="S25" s="8"/>
      <c r="T25" t="s">
        <v>17</v>
      </c>
      <c r="V25" s="10" t="s">
        <v>19</v>
      </c>
      <c r="W25" s="10"/>
      <c r="X25" s="29" t="s">
        <v>21</v>
      </c>
      <c r="Y25" s="29"/>
      <c r="Z25" t="s">
        <v>20</v>
      </c>
      <c r="AB25" t="s">
        <v>41</v>
      </c>
    </row>
    <row r="26" spans="1:29" x14ac:dyDescent="0.55000000000000004">
      <c r="A26" s="1">
        <v>44301</v>
      </c>
      <c r="C26" s="2" t="s">
        <v>16</v>
      </c>
      <c r="D26" s="2"/>
      <c r="E26" s="39" t="s">
        <v>14</v>
      </c>
      <c r="F26" s="3"/>
      <c r="G26" t="s">
        <v>12</v>
      </c>
      <c r="I26" t="s">
        <v>15</v>
      </c>
      <c r="K26" t="s">
        <v>11</v>
      </c>
      <c r="M26" s="44" t="s">
        <v>13</v>
      </c>
      <c r="N26" s="6"/>
      <c r="P26" s="1">
        <v>44301</v>
      </c>
      <c r="R26" s="8" t="s">
        <v>18</v>
      </c>
      <c r="S26" s="8"/>
      <c r="T26" t="s">
        <v>17</v>
      </c>
      <c r="X26" s="29" t="s">
        <v>21</v>
      </c>
      <c r="Y26" s="29"/>
      <c r="AB26" t="s">
        <v>41</v>
      </c>
    </row>
    <row r="27" spans="1:29" x14ac:dyDescent="0.55000000000000004">
      <c r="A27" s="1">
        <v>44302</v>
      </c>
      <c r="C27" t="s">
        <v>13</v>
      </c>
      <c r="E27" s="39" t="s">
        <v>15</v>
      </c>
      <c r="F27" s="3"/>
      <c r="G27" s="7" t="s">
        <v>14</v>
      </c>
      <c r="H27" s="7"/>
      <c r="I27" s="40" t="s">
        <v>12</v>
      </c>
      <c r="J27" s="41"/>
      <c r="K27" t="s">
        <v>16</v>
      </c>
      <c r="M27" s="37" t="s">
        <v>11</v>
      </c>
      <c r="P27" s="1">
        <v>44302</v>
      </c>
      <c r="R27" t="s">
        <v>20</v>
      </c>
      <c r="T27" t="s">
        <v>18</v>
      </c>
      <c r="V27" s="10" t="s">
        <v>41</v>
      </c>
      <c r="W27" s="10"/>
      <c r="X27" t="s">
        <v>77</v>
      </c>
      <c r="Z27" s="2" t="s">
        <v>81</v>
      </c>
      <c r="AA27" s="2"/>
      <c r="AB27" s="26" t="s">
        <v>21</v>
      </c>
      <c r="AC27" s="27"/>
    </row>
    <row r="28" spans="1:29" x14ac:dyDescent="0.55000000000000004">
      <c r="A28" s="1">
        <v>44303</v>
      </c>
      <c r="C28" t="s">
        <v>13</v>
      </c>
      <c r="E28" s="39" t="s">
        <v>15</v>
      </c>
      <c r="F28" s="3"/>
      <c r="G28" s="7" t="s">
        <v>14</v>
      </c>
      <c r="H28" s="7"/>
      <c r="I28" s="41" t="s">
        <v>12</v>
      </c>
      <c r="J28" s="41"/>
      <c r="K28" t="s">
        <v>16</v>
      </c>
      <c r="M28" s="37" t="s">
        <v>11</v>
      </c>
      <c r="P28" s="1">
        <v>44303</v>
      </c>
      <c r="R28" t="s">
        <v>20</v>
      </c>
      <c r="T28" t="s">
        <v>18</v>
      </c>
      <c r="V28" s="10" t="s">
        <v>41</v>
      </c>
      <c r="W28" s="10"/>
      <c r="X28" t="s">
        <v>77</v>
      </c>
      <c r="Z28" s="2" t="s">
        <v>81</v>
      </c>
      <c r="AA28" s="2"/>
      <c r="AB28" s="27" t="s">
        <v>21</v>
      </c>
      <c r="AC28" s="27"/>
    </row>
    <row r="29" spans="1:29" x14ac:dyDescent="0.55000000000000004">
      <c r="A29" s="1">
        <v>44304</v>
      </c>
      <c r="C29" t="s">
        <v>13</v>
      </c>
      <c r="E29" s="39" t="s">
        <v>15</v>
      </c>
      <c r="F29" s="3"/>
      <c r="G29" s="7" t="s">
        <v>14</v>
      </c>
      <c r="H29" s="7"/>
      <c r="I29" s="41" t="s">
        <v>12</v>
      </c>
      <c r="J29" s="41"/>
      <c r="K29" t="s">
        <v>16</v>
      </c>
      <c r="M29" s="37" t="s">
        <v>11</v>
      </c>
      <c r="P29" s="1">
        <v>44304</v>
      </c>
      <c r="R29" t="s">
        <v>20</v>
      </c>
      <c r="T29" t="s">
        <v>18</v>
      </c>
      <c r="V29" s="10" t="s">
        <v>41</v>
      </c>
      <c r="W29" s="10"/>
      <c r="X29" t="s">
        <v>77</v>
      </c>
      <c r="Z29" s="2" t="s">
        <v>81</v>
      </c>
      <c r="AA29" s="2"/>
      <c r="AB29" s="27" t="s">
        <v>21</v>
      </c>
      <c r="AC29" s="27"/>
    </row>
    <row r="30" spans="1:29" x14ac:dyDescent="0.55000000000000004">
      <c r="A30" s="1">
        <v>44305</v>
      </c>
      <c r="P30" s="1">
        <v>44305</v>
      </c>
    </row>
    <row r="31" spans="1:29" x14ac:dyDescent="0.55000000000000004">
      <c r="A31" s="1">
        <v>44306</v>
      </c>
      <c r="C31" s="2" t="s">
        <v>11</v>
      </c>
      <c r="D31" s="2"/>
      <c r="E31" s="37" t="s">
        <v>12</v>
      </c>
      <c r="G31" t="s">
        <v>13</v>
      </c>
      <c r="I31" s="40" t="s">
        <v>16</v>
      </c>
      <c r="J31" s="41"/>
      <c r="K31" s="4" t="s">
        <v>15</v>
      </c>
      <c r="L31" s="4"/>
      <c r="M31" t="s">
        <v>14</v>
      </c>
      <c r="P31" s="1">
        <v>44306</v>
      </c>
      <c r="R31" s="22" t="s">
        <v>69</v>
      </c>
      <c r="S31" s="22"/>
      <c r="T31" s="9" t="s">
        <v>19</v>
      </c>
      <c r="U31" s="9"/>
      <c r="V31" t="s">
        <v>18</v>
      </c>
      <c r="X31" t="s">
        <v>95</v>
      </c>
      <c r="Z31" t="s">
        <v>21</v>
      </c>
      <c r="AB31" s="26" t="s">
        <v>20</v>
      </c>
      <c r="AC31" s="27"/>
    </row>
    <row r="32" spans="1:29" x14ac:dyDescent="0.55000000000000004">
      <c r="A32" s="1">
        <v>44307</v>
      </c>
      <c r="C32" s="2" t="s">
        <v>11</v>
      </c>
      <c r="D32" s="2"/>
      <c r="E32" s="37" t="s">
        <v>12</v>
      </c>
      <c r="G32" t="s">
        <v>13</v>
      </c>
      <c r="I32" s="41" t="s">
        <v>16</v>
      </c>
      <c r="J32" s="41"/>
      <c r="K32" s="4" t="s">
        <v>15</v>
      </c>
      <c r="L32" s="4"/>
      <c r="M32" t="s">
        <v>14</v>
      </c>
      <c r="P32" s="1">
        <v>44307</v>
      </c>
      <c r="R32" s="8" t="s">
        <v>17</v>
      </c>
      <c r="S32" s="8"/>
      <c r="T32" s="9" t="s">
        <v>19</v>
      </c>
      <c r="U32" s="9"/>
      <c r="V32" t="s">
        <v>18</v>
      </c>
      <c r="X32" t="s">
        <v>41</v>
      </c>
      <c r="Z32" t="s">
        <v>21</v>
      </c>
      <c r="AB32" s="27" t="s">
        <v>20</v>
      </c>
      <c r="AC32" s="27"/>
    </row>
    <row r="33" spans="1:29" x14ac:dyDescent="0.55000000000000004">
      <c r="A33" s="1">
        <v>44308</v>
      </c>
      <c r="C33" s="2" t="s">
        <v>11</v>
      </c>
      <c r="D33" s="2"/>
      <c r="E33" s="37" t="s">
        <v>12</v>
      </c>
      <c r="G33" t="s">
        <v>13</v>
      </c>
      <c r="I33" s="41" t="s">
        <v>16</v>
      </c>
      <c r="J33" s="41"/>
      <c r="K33" s="4" t="s">
        <v>15</v>
      </c>
      <c r="L33" s="4"/>
      <c r="M33" t="s">
        <v>14</v>
      </c>
      <c r="P33" s="1">
        <v>44308</v>
      </c>
      <c r="T33" s="9" t="s">
        <v>19</v>
      </c>
      <c r="U33" s="9"/>
      <c r="V33" t="s">
        <v>18</v>
      </c>
      <c r="Z33" t="s">
        <v>21</v>
      </c>
      <c r="AB33" s="27" t="s">
        <v>20</v>
      </c>
      <c r="AC33" s="27"/>
    </row>
    <row r="34" spans="1:29" x14ac:dyDescent="0.55000000000000004">
      <c r="A34" s="1">
        <v>44309</v>
      </c>
      <c r="C34" s="2" t="s">
        <v>14</v>
      </c>
      <c r="D34" s="2"/>
      <c r="E34" s="39" t="s">
        <v>13</v>
      </c>
      <c r="F34" s="3"/>
      <c r="G34" t="s">
        <v>15</v>
      </c>
      <c r="I34" t="s">
        <v>11</v>
      </c>
      <c r="K34" s="37" t="s">
        <v>12</v>
      </c>
      <c r="M34" s="6" t="s">
        <v>16</v>
      </c>
      <c r="N34" s="6"/>
      <c r="P34" s="1">
        <v>44309</v>
      </c>
      <c r="R34" t="s">
        <v>21</v>
      </c>
      <c r="T34" s="9" t="s">
        <v>41</v>
      </c>
      <c r="U34" s="9"/>
      <c r="V34" t="s">
        <v>17</v>
      </c>
      <c r="X34" s="28" t="s">
        <v>20</v>
      </c>
      <c r="Y34" s="29"/>
      <c r="Z34" s="31" t="s">
        <v>18</v>
      </c>
      <c r="AA34" s="32"/>
      <c r="AB34" t="s">
        <v>19</v>
      </c>
    </row>
    <row r="35" spans="1:29" x14ac:dyDescent="0.55000000000000004">
      <c r="A35" s="1">
        <v>44310</v>
      </c>
      <c r="C35" s="2" t="s">
        <v>14</v>
      </c>
      <c r="D35" s="2"/>
      <c r="E35" s="39" t="s">
        <v>13</v>
      </c>
      <c r="F35" s="3"/>
      <c r="G35" t="s">
        <v>15</v>
      </c>
      <c r="I35" t="s">
        <v>11</v>
      </c>
      <c r="K35" s="37" t="s">
        <v>12</v>
      </c>
      <c r="M35" s="6" t="s">
        <v>16</v>
      </c>
      <c r="N35" s="6"/>
      <c r="P35" s="1">
        <v>44310</v>
      </c>
      <c r="R35" t="s">
        <v>21</v>
      </c>
      <c r="T35" s="9" t="s">
        <v>41</v>
      </c>
      <c r="U35" s="9"/>
      <c r="V35" t="s">
        <v>17</v>
      </c>
      <c r="X35" s="29" t="s">
        <v>20</v>
      </c>
      <c r="Y35" s="29"/>
      <c r="Z35" s="32" t="s">
        <v>18</v>
      </c>
      <c r="AA35" s="32"/>
      <c r="AB35" t="s">
        <v>19</v>
      </c>
    </row>
    <row r="36" spans="1:29" x14ac:dyDescent="0.55000000000000004">
      <c r="A36" s="1">
        <v>44311</v>
      </c>
      <c r="C36" s="2" t="s">
        <v>14</v>
      </c>
      <c r="D36" s="2"/>
      <c r="E36" s="39" t="s">
        <v>13</v>
      </c>
      <c r="F36" s="3"/>
      <c r="G36" t="s">
        <v>15</v>
      </c>
      <c r="I36" t="s">
        <v>11</v>
      </c>
      <c r="K36" s="37" t="s">
        <v>12</v>
      </c>
      <c r="M36" s="6" t="s">
        <v>16</v>
      </c>
      <c r="N36" s="6"/>
      <c r="P36" s="1">
        <v>44311</v>
      </c>
      <c r="R36" t="s">
        <v>21</v>
      </c>
      <c r="T36" s="9" t="s">
        <v>41</v>
      </c>
      <c r="U36" s="9"/>
      <c r="V36" t="s">
        <v>17</v>
      </c>
      <c r="X36" s="29" t="s">
        <v>20</v>
      </c>
      <c r="Y36" s="29"/>
      <c r="Z36" s="32" t="s">
        <v>18</v>
      </c>
      <c r="AA36" s="32"/>
      <c r="AB36" t="s">
        <v>19</v>
      </c>
    </row>
    <row r="37" spans="1:29" x14ac:dyDescent="0.55000000000000004">
      <c r="A37" s="1">
        <v>44312</v>
      </c>
      <c r="P37" s="1">
        <v>44312</v>
      </c>
    </row>
    <row r="38" spans="1:29" x14ac:dyDescent="0.55000000000000004">
      <c r="A38" s="1">
        <v>44313</v>
      </c>
      <c r="C38" t="s">
        <v>15</v>
      </c>
      <c r="E38" s="37" t="s">
        <v>16</v>
      </c>
      <c r="G38" s="7" t="s">
        <v>11</v>
      </c>
      <c r="H38" s="7"/>
      <c r="I38" t="s">
        <v>14</v>
      </c>
      <c r="K38" s="4" t="s">
        <v>13</v>
      </c>
      <c r="L38" s="4"/>
      <c r="M38" s="6" t="s">
        <v>12</v>
      </c>
      <c r="N38" s="6"/>
      <c r="P38" s="1">
        <v>44313</v>
      </c>
      <c r="R38" s="8" t="s">
        <v>19</v>
      </c>
      <c r="S38" s="8"/>
      <c r="T38" t="s">
        <v>20</v>
      </c>
      <c r="V38" s="10" t="s">
        <v>21</v>
      </c>
      <c r="W38" s="10"/>
      <c r="X38" t="s">
        <v>18</v>
      </c>
      <c r="Z38" t="s">
        <v>41</v>
      </c>
      <c r="AB38" s="26" t="s">
        <v>17</v>
      </c>
      <c r="AC38" s="27"/>
    </row>
    <row r="39" spans="1:29" x14ac:dyDescent="0.55000000000000004">
      <c r="A39" s="1">
        <v>44314</v>
      </c>
      <c r="C39" t="s">
        <v>15</v>
      </c>
      <c r="E39" s="37" t="s">
        <v>16</v>
      </c>
      <c r="G39" s="7" t="s">
        <v>11</v>
      </c>
      <c r="H39" s="7"/>
      <c r="I39" t="s">
        <v>14</v>
      </c>
      <c r="K39" s="4" t="s">
        <v>13</v>
      </c>
      <c r="L39" s="4"/>
      <c r="M39" s="6" t="s">
        <v>12</v>
      </c>
      <c r="N39" s="6"/>
      <c r="P39" s="1">
        <v>44314</v>
      </c>
      <c r="R39" s="8" t="s">
        <v>19</v>
      </c>
      <c r="S39" s="8"/>
      <c r="T39" t="s">
        <v>20</v>
      </c>
      <c r="V39" s="10" t="s">
        <v>21</v>
      </c>
      <c r="W39" s="10"/>
      <c r="X39" t="s">
        <v>18</v>
      </c>
      <c r="Z39" t="s">
        <v>41</v>
      </c>
      <c r="AB39" s="27" t="s">
        <v>17</v>
      </c>
      <c r="AC39" s="27"/>
    </row>
    <row r="40" spans="1:29" x14ac:dyDescent="0.55000000000000004">
      <c r="A40" s="1">
        <v>44315</v>
      </c>
      <c r="C40" t="s">
        <v>15</v>
      </c>
      <c r="E40" s="37" t="s">
        <v>16</v>
      </c>
      <c r="G40" s="7" t="s">
        <v>11</v>
      </c>
      <c r="H40" s="7"/>
      <c r="I40" t="s">
        <v>14</v>
      </c>
      <c r="K40" s="4" t="s">
        <v>13</v>
      </c>
      <c r="L40" s="4"/>
      <c r="M40" s="6" t="s">
        <v>12</v>
      </c>
      <c r="N40" s="6"/>
      <c r="P40" s="1">
        <v>44315</v>
      </c>
      <c r="R40" s="8" t="s">
        <v>19</v>
      </c>
      <c r="S40" s="8"/>
      <c r="T40" t="s">
        <v>20</v>
      </c>
      <c r="V40" s="10" t="s">
        <v>21</v>
      </c>
      <c r="W40" s="10"/>
      <c r="X40" t="s">
        <v>18</v>
      </c>
      <c r="Z40" t="s">
        <v>41</v>
      </c>
      <c r="AB40" s="27" t="s">
        <v>17</v>
      </c>
      <c r="AC40" s="27"/>
    </row>
    <row r="41" spans="1:29" x14ac:dyDescent="0.55000000000000004">
      <c r="A41" s="1">
        <v>44316</v>
      </c>
      <c r="C41" s="2" t="s">
        <v>16</v>
      </c>
      <c r="D41" s="2"/>
      <c r="E41" s="39" t="s">
        <v>14</v>
      </c>
      <c r="F41" s="3"/>
      <c r="G41" t="s">
        <v>12</v>
      </c>
      <c r="I41" s="40" t="s">
        <v>15</v>
      </c>
      <c r="J41" s="41"/>
      <c r="K41" t="s">
        <v>11</v>
      </c>
      <c r="M41" t="s">
        <v>13</v>
      </c>
      <c r="P41" s="1">
        <v>44316</v>
      </c>
      <c r="R41" t="s">
        <v>18</v>
      </c>
      <c r="T41" t="s">
        <v>17</v>
      </c>
      <c r="V41" t="s">
        <v>19</v>
      </c>
      <c r="X41" s="28" t="s">
        <v>21</v>
      </c>
      <c r="Y41" s="29"/>
      <c r="Z41" s="31" t="s">
        <v>20</v>
      </c>
      <c r="AA41" s="32"/>
      <c r="AB41" s="27" t="s">
        <v>41</v>
      </c>
      <c r="AC41" s="27"/>
    </row>
    <row r="42" spans="1:29" x14ac:dyDescent="0.55000000000000004">
      <c r="A42" s="1">
        <v>44317</v>
      </c>
      <c r="C42" s="2" t="s">
        <v>16</v>
      </c>
      <c r="D42" s="2"/>
      <c r="E42" s="39" t="s">
        <v>14</v>
      </c>
      <c r="F42" s="3"/>
      <c r="G42" t="s">
        <v>12</v>
      </c>
      <c r="I42" s="41" t="s">
        <v>15</v>
      </c>
      <c r="J42" s="41"/>
      <c r="K42" t="s">
        <v>11</v>
      </c>
      <c r="M42" t="s">
        <v>13</v>
      </c>
      <c r="P42" s="1">
        <v>44317</v>
      </c>
      <c r="R42" t="s">
        <v>18</v>
      </c>
      <c r="T42" t="s">
        <v>17</v>
      </c>
      <c r="V42" t="s">
        <v>19</v>
      </c>
      <c r="X42" s="29" t="s">
        <v>21</v>
      </c>
      <c r="Y42" s="29"/>
      <c r="Z42" s="32" t="s">
        <v>20</v>
      </c>
      <c r="AA42" s="32"/>
      <c r="AB42" s="27" t="s">
        <v>41</v>
      </c>
      <c r="AC42" s="27"/>
    </row>
    <row r="43" spans="1:29" x14ac:dyDescent="0.55000000000000004">
      <c r="A43" s="1">
        <v>44318</v>
      </c>
      <c r="C43" s="2" t="s">
        <v>16</v>
      </c>
      <c r="D43" s="2"/>
      <c r="E43" s="39" t="s">
        <v>14</v>
      </c>
      <c r="F43" s="3"/>
      <c r="G43" t="s">
        <v>12</v>
      </c>
      <c r="I43" s="41" t="s">
        <v>15</v>
      </c>
      <c r="J43" s="41"/>
      <c r="K43" t="s">
        <v>11</v>
      </c>
      <c r="M43" t="s">
        <v>13</v>
      </c>
      <c r="P43" s="1">
        <v>44318</v>
      </c>
      <c r="R43" t="s">
        <v>18</v>
      </c>
      <c r="T43" t="s">
        <v>17</v>
      </c>
      <c r="V43" t="s">
        <v>19</v>
      </c>
      <c r="X43" s="29" t="s">
        <v>21</v>
      </c>
      <c r="Y43" s="29"/>
      <c r="Z43" s="32" t="s">
        <v>20</v>
      </c>
      <c r="AA43" s="32"/>
      <c r="AB43" s="27" t="s">
        <v>41</v>
      </c>
      <c r="AC43" s="27"/>
    </row>
    <row r="44" spans="1:29" x14ac:dyDescent="0.55000000000000004">
      <c r="A44" s="1">
        <v>44319</v>
      </c>
      <c r="C44" t="s">
        <v>14</v>
      </c>
      <c r="E44" t="s">
        <v>15</v>
      </c>
      <c r="G44" s="7" t="s">
        <v>13</v>
      </c>
      <c r="H44" s="7"/>
      <c r="I44" s="37" t="s">
        <v>16</v>
      </c>
      <c r="K44" s="4" t="s">
        <v>12</v>
      </c>
      <c r="L44" s="4"/>
      <c r="M44" s="6" t="s">
        <v>11</v>
      </c>
      <c r="N44" s="6"/>
      <c r="P44" s="1">
        <v>44319</v>
      </c>
      <c r="R44" s="8" t="s">
        <v>17</v>
      </c>
      <c r="S44" s="8"/>
      <c r="T44" s="9" t="s">
        <v>19</v>
      </c>
      <c r="U44" s="9"/>
      <c r="V44" s="10" t="s">
        <v>18</v>
      </c>
      <c r="W44" s="10"/>
      <c r="X44" t="s">
        <v>41</v>
      </c>
      <c r="Z44" t="s">
        <v>21</v>
      </c>
      <c r="AB44" t="s">
        <v>20</v>
      </c>
    </row>
    <row r="45" spans="1:29" x14ac:dyDescent="0.55000000000000004">
      <c r="A45" s="1">
        <v>44320</v>
      </c>
      <c r="C45" t="s">
        <v>14</v>
      </c>
      <c r="E45" t="s">
        <v>15</v>
      </c>
      <c r="G45" s="7" t="s">
        <v>13</v>
      </c>
      <c r="H45" s="7"/>
      <c r="I45" s="37" t="s">
        <v>16</v>
      </c>
      <c r="K45" s="4" t="s">
        <v>12</v>
      </c>
      <c r="L45" s="4"/>
      <c r="M45" s="6" t="s">
        <v>11</v>
      </c>
      <c r="N45" s="6"/>
      <c r="P45" s="1">
        <v>44320</v>
      </c>
      <c r="R45" s="8" t="s">
        <v>17</v>
      </c>
      <c r="S45" s="8"/>
      <c r="T45" s="9" t="s">
        <v>19</v>
      </c>
      <c r="U45" s="9"/>
      <c r="V45" s="10" t="s">
        <v>18</v>
      </c>
      <c r="W45" s="10"/>
      <c r="X45" t="s">
        <v>41</v>
      </c>
      <c r="Z45" t="s">
        <v>21</v>
      </c>
      <c r="AB45" t="s">
        <v>20</v>
      </c>
    </row>
    <row r="46" spans="1:29" x14ac:dyDescent="0.55000000000000004">
      <c r="A46" s="1">
        <v>44321</v>
      </c>
      <c r="C46" t="s">
        <v>14</v>
      </c>
      <c r="E46" t="s">
        <v>15</v>
      </c>
      <c r="G46" s="7" t="s">
        <v>13</v>
      </c>
      <c r="H46" s="7"/>
      <c r="I46" s="37" t="s">
        <v>16</v>
      </c>
      <c r="K46" s="4" t="s">
        <v>12</v>
      </c>
      <c r="L46" s="4"/>
      <c r="M46" s="6" t="s">
        <v>11</v>
      </c>
      <c r="N46" s="6"/>
      <c r="P46" s="1">
        <v>44321</v>
      </c>
      <c r="R46" s="8" t="s">
        <v>17</v>
      </c>
      <c r="S46" s="8"/>
      <c r="T46" s="9" t="s">
        <v>19</v>
      </c>
      <c r="U46" s="9"/>
      <c r="V46" s="10" t="s">
        <v>18</v>
      </c>
      <c r="W46" s="10"/>
      <c r="X46" t="s">
        <v>41</v>
      </c>
      <c r="Z46" t="s">
        <v>21</v>
      </c>
      <c r="AB46" t="s">
        <v>20</v>
      </c>
    </row>
    <row r="47" spans="1:29" x14ac:dyDescent="0.55000000000000004">
      <c r="A47" s="1">
        <v>44322</v>
      </c>
      <c r="P47" s="1">
        <v>44322</v>
      </c>
    </row>
    <row r="48" spans="1:29" x14ac:dyDescent="0.55000000000000004">
      <c r="A48" s="1">
        <v>44323</v>
      </c>
      <c r="C48" s="2" t="s">
        <v>15</v>
      </c>
      <c r="D48" s="2"/>
      <c r="E48" t="s">
        <v>13</v>
      </c>
      <c r="I48" s="40" t="s">
        <v>11</v>
      </c>
      <c r="J48" s="41"/>
      <c r="M48" t="s">
        <v>12</v>
      </c>
      <c r="P48" s="1">
        <v>44323</v>
      </c>
      <c r="R48" s="8" t="s">
        <v>20</v>
      </c>
      <c r="S48" s="8"/>
      <c r="T48" s="9" t="s">
        <v>18</v>
      </c>
      <c r="U48" s="9"/>
      <c r="V48" t="s">
        <v>41</v>
      </c>
      <c r="X48" t="s">
        <v>19</v>
      </c>
      <c r="Z48" s="31" t="s">
        <v>17</v>
      </c>
      <c r="AA48" s="32"/>
      <c r="AB48" t="s">
        <v>21</v>
      </c>
    </row>
    <row r="49" spans="1:29" x14ac:dyDescent="0.55000000000000004">
      <c r="A49" s="1">
        <v>44324</v>
      </c>
      <c r="C49" s="2" t="s">
        <v>15</v>
      </c>
      <c r="D49" s="2"/>
      <c r="E49" t="s">
        <v>13</v>
      </c>
      <c r="G49" s="7" t="s">
        <v>14</v>
      </c>
      <c r="H49" s="7"/>
      <c r="I49" s="41" t="s">
        <v>11</v>
      </c>
      <c r="J49" s="41"/>
      <c r="K49" t="s">
        <v>16</v>
      </c>
      <c r="M49" t="s">
        <v>12</v>
      </c>
      <c r="P49" s="1">
        <v>44324</v>
      </c>
      <c r="R49" s="8" t="s">
        <v>20</v>
      </c>
      <c r="S49" s="8"/>
      <c r="T49" s="9" t="s">
        <v>18</v>
      </c>
      <c r="U49" s="9"/>
      <c r="V49" t="s">
        <v>41</v>
      </c>
      <c r="X49" t="s">
        <v>19</v>
      </c>
      <c r="Z49" s="32" t="s">
        <v>17</v>
      </c>
      <c r="AA49" s="32"/>
      <c r="AB49" t="s">
        <v>21</v>
      </c>
    </row>
    <row r="50" spans="1:29" x14ac:dyDescent="0.55000000000000004">
      <c r="A50" s="1">
        <v>44325</v>
      </c>
      <c r="C50" s="2" t="s">
        <v>15</v>
      </c>
      <c r="D50" s="2"/>
      <c r="E50" t="s">
        <v>13</v>
      </c>
      <c r="G50" s="7" t="s">
        <v>14</v>
      </c>
      <c r="H50" s="7"/>
      <c r="I50" s="41" t="s">
        <v>11</v>
      </c>
      <c r="J50" s="41"/>
      <c r="K50" t="s">
        <v>16</v>
      </c>
      <c r="M50" t="s">
        <v>12</v>
      </c>
      <c r="P50" s="1">
        <v>44325</v>
      </c>
      <c r="R50" s="8" t="s">
        <v>20</v>
      </c>
      <c r="S50" s="8"/>
      <c r="T50" s="9" t="s">
        <v>18</v>
      </c>
      <c r="U50" s="9"/>
      <c r="V50" t="s">
        <v>41</v>
      </c>
      <c r="X50" t="s">
        <v>19</v>
      </c>
      <c r="Z50" s="32" t="s">
        <v>17</v>
      </c>
      <c r="AA50" s="32"/>
      <c r="AB50" t="s">
        <v>21</v>
      </c>
    </row>
    <row r="51" spans="1:29" x14ac:dyDescent="0.55000000000000004">
      <c r="A51" s="1">
        <v>44326</v>
      </c>
      <c r="P51" s="1">
        <v>44326</v>
      </c>
    </row>
    <row r="52" spans="1:29" x14ac:dyDescent="0.55000000000000004">
      <c r="A52" s="1">
        <v>44327</v>
      </c>
      <c r="C52" t="s">
        <v>13</v>
      </c>
      <c r="E52" s="3" t="s">
        <v>16</v>
      </c>
      <c r="F52" s="3"/>
      <c r="G52" t="s">
        <v>11</v>
      </c>
      <c r="I52" s="40" t="s">
        <v>12</v>
      </c>
      <c r="J52" s="41"/>
      <c r="K52" t="s">
        <v>15</v>
      </c>
      <c r="M52" s="6" t="s">
        <v>14</v>
      </c>
      <c r="N52" s="6"/>
      <c r="P52" s="1">
        <v>44327</v>
      </c>
      <c r="R52" s="8" t="s">
        <v>21</v>
      </c>
      <c r="S52" s="8"/>
      <c r="T52" t="s">
        <v>41</v>
      </c>
      <c r="V52" t="s">
        <v>17</v>
      </c>
      <c r="X52" s="28" t="s">
        <v>20</v>
      </c>
      <c r="Y52" s="29"/>
      <c r="Z52" s="2" t="s">
        <v>82</v>
      </c>
      <c r="AA52" s="2"/>
      <c r="AB52" t="s">
        <v>77</v>
      </c>
    </row>
    <row r="53" spans="1:29" x14ac:dyDescent="0.55000000000000004">
      <c r="A53" s="1">
        <v>44328</v>
      </c>
      <c r="C53" t="s">
        <v>13</v>
      </c>
      <c r="E53" s="3" t="s">
        <v>16</v>
      </c>
      <c r="F53" s="3"/>
      <c r="G53" t="s">
        <v>11</v>
      </c>
      <c r="I53" s="41" t="s">
        <v>12</v>
      </c>
      <c r="J53" s="41"/>
      <c r="K53" t="s">
        <v>15</v>
      </c>
      <c r="M53" s="6" t="s">
        <v>14</v>
      </c>
      <c r="N53" s="6"/>
      <c r="P53" s="1">
        <v>44328</v>
      </c>
      <c r="R53" s="8" t="s">
        <v>21</v>
      </c>
      <c r="S53" s="8"/>
      <c r="T53" t="s">
        <v>41</v>
      </c>
      <c r="V53" t="s">
        <v>17</v>
      </c>
      <c r="X53" s="29" t="s">
        <v>20</v>
      </c>
      <c r="Y53" s="29"/>
      <c r="Z53" s="2" t="s">
        <v>82</v>
      </c>
      <c r="AA53" s="2"/>
      <c r="AB53" t="s">
        <v>77</v>
      </c>
    </row>
    <row r="54" spans="1:29" x14ac:dyDescent="0.55000000000000004">
      <c r="A54" s="1">
        <v>44329</v>
      </c>
      <c r="C54" t="s">
        <v>13</v>
      </c>
      <c r="E54" s="3" t="s">
        <v>16</v>
      </c>
      <c r="F54" s="3"/>
      <c r="G54" t="s">
        <v>11</v>
      </c>
      <c r="I54" s="41" t="s">
        <v>12</v>
      </c>
      <c r="J54" s="41"/>
      <c r="P54" s="1">
        <v>44329</v>
      </c>
    </row>
    <row r="55" spans="1:29" x14ac:dyDescent="0.55000000000000004">
      <c r="A55" s="1">
        <v>44330</v>
      </c>
      <c r="C55" s="2" t="s">
        <v>11</v>
      </c>
      <c r="D55" s="2"/>
      <c r="E55" t="s">
        <v>12</v>
      </c>
      <c r="G55" s="7" t="s">
        <v>15</v>
      </c>
      <c r="H55" s="7"/>
      <c r="I55" t="s">
        <v>14</v>
      </c>
      <c r="K55" s="4" t="s">
        <v>13</v>
      </c>
      <c r="L55" s="4"/>
      <c r="M55" s="37" t="s">
        <v>16</v>
      </c>
      <c r="P55" s="1">
        <v>44330</v>
      </c>
      <c r="R55" t="s">
        <v>19</v>
      </c>
      <c r="T55" s="9" t="s">
        <v>20</v>
      </c>
      <c r="U55" s="9"/>
      <c r="V55" t="s">
        <v>21</v>
      </c>
      <c r="X55" t="s">
        <v>78</v>
      </c>
      <c r="Z55" s="31" t="s">
        <v>41</v>
      </c>
      <c r="AA55" s="32"/>
      <c r="AB55" s="33" t="s">
        <v>89</v>
      </c>
      <c r="AC55" s="46"/>
    </row>
    <row r="56" spans="1:29" x14ac:dyDescent="0.55000000000000004">
      <c r="A56" s="1">
        <v>44331</v>
      </c>
      <c r="C56" s="2" t="s">
        <v>11</v>
      </c>
      <c r="D56" s="2"/>
      <c r="E56" t="s">
        <v>12</v>
      </c>
      <c r="G56" s="7" t="s">
        <v>15</v>
      </c>
      <c r="H56" s="7"/>
      <c r="I56" t="s">
        <v>14</v>
      </c>
      <c r="K56" s="4" t="s">
        <v>13</v>
      </c>
      <c r="L56" s="4"/>
      <c r="M56" s="37" t="s">
        <v>16</v>
      </c>
      <c r="P56" s="1">
        <v>44331</v>
      </c>
      <c r="R56" t="s">
        <v>19</v>
      </c>
      <c r="T56" s="9" t="s">
        <v>20</v>
      </c>
      <c r="U56" s="9"/>
      <c r="V56" t="s">
        <v>21</v>
      </c>
      <c r="X56" t="s">
        <v>78</v>
      </c>
      <c r="Z56" s="32" t="s">
        <v>41</v>
      </c>
      <c r="AA56" s="32"/>
      <c r="AB56" s="46" t="s">
        <v>89</v>
      </c>
      <c r="AC56" s="46"/>
    </row>
    <row r="57" spans="1:29" x14ac:dyDescent="0.55000000000000004">
      <c r="A57" s="1">
        <v>44332</v>
      </c>
      <c r="C57" s="2" t="s">
        <v>11</v>
      </c>
      <c r="D57" s="2"/>
      <c r="E57" t="s">
        <v>12</v>
      </c>
      <c r="G57" s="7" t="s">
        <v>15</v>
      </c>
      <c r="H57" s="7"/>
      <c r="I57" t="s">
        <v>14</v>
      </c>
      <c r="K57" s="4" t="s">
        <v>13</v>
      </c>
      <c r="L57" s="4"/>
      <c r="M57" s="37" t="s">
        <v>16</v>
      </c>
      <c r="P57" s="1">
        <v>44332</v>
      </c>
      <c r="R57" t="s">
        <v>19</v>
      </c>
      <c r="T57" s="9" t="s">
        <v>20</v>
      </c>
      <c r="U57" s="9"/>
      <c r="V57" t="s">
        <v>21</v>
      </c>
      <c r="X57" t="s">
        <v>18</v>
      </c>
      <c r="Z57" s="32" t="s">
        <v>41</v>
      </c>
      <c r="AA57" s="32"/>
      <c r="AB57" s="26" t="s">
        <v>17</v>
      </c>
      <c r="AC57" s="27"/>
    </row>
    <row r="58" spans="1:29" x14ac:dyDescent="0.55000000000000004">
      <c r="A58" s="1">
        <v>44333</v>
      </c>
      <c r="P58" s="1">
        <v>44333</v>
      </c>
    </row>
    <row r="59" spans="1:29" x14ac:dyDescent="0.55000000000000004">
      <c r="A59" s="1">
        <v>44334</v>
      </c>
      <c r="C59" s="22" t="s">
        <v>39</v>
      </c>
      <c r="D59" s="22"/>
      <c r="E59" s="3" t="s">
        <v>15</v>
      </c>
      <c r="F59" s="3"/>
      <c r="G59" t="s">
        <v>13</v>
      </c>
      <c r="I59" s="41" t="s">
        <v>16</v>
      </c>
      <c r="J59" s="41"/>
      <c r="K59" t="s">
        <v>62</v>
      </c>
      <c r="M59" t="s">
        <v>11</v>
      </c>
      <c r="P59" s="1">
        <v>44334</v>
      </c>
      <c r="R59" t="s">
        <v>20</v>
      </c>
      <c r="T59" t="s">
        <v>18</v>
      </c>
      <c r="V59" s="10" t="s">
        <v>41</v>
      </c>
      <c r="W59" s="10"/>
      <c r="X59" s="28" t="s">
        <v>19</v>
      </c>
      <c r="Y59" s="29"/>
      <c r="Z59" t="s">
        <v>17</v>
      </c>
      <c r="AB59" s="26" t="s">
        <v>21</v>
      </c>
      <c r="AC59" s="27"/>
    </row>
    <row r="60" spans="1:29" x14ac:dyDescent="0.55000000000000004">
      <c r="A60" s="1">
        <v>44335</v>
      </c>
      <c r="C60" s="22" t="s">
        <v>40</v>
      </c>
      <c r="D60" s="22"/>
      <c r="E60" s="3" t="s">
        <v>15</v>
      </c>
      <c r="F60" s="3"/>
      <c r="G60" t="s">
        <v>13</v>
      </c>
      <c r="I60" s="41" t="s">
        <v>16</v>
      </c>
      <c r="J60" s="41"/>
      <c r="K60" t="s">
        <v>63</v>
      </c>
      <c r="M60" t="s">
        <v>11</v>
      </c>
      <c r="P60" s="1">
        <v>44335</v>
      </c>
      <c r="R60" t="s">
        <v>20</v>
      </c>
      <c r="T60" t="s">
        <v>18</v>
      </c>
      <c r="V60" s="10" t="s">
        <v>41</v>
      </c>
      <c r="W60" s="10"/>
      <c r="X60" s="29" t="s">
        <v>19</v>
      </c>
      <c r="Y60" s="29"/>
      <c r="Z60" t="s">
        <v>17</v>
      </c>
      <c r="AB60" s="27" t="s">
        <v>21</v>
      </c>
      <c r="AC60" s="27"/>
    </row>
    <row r="61" spans="1:29" x14ac:dyDescent="0.55000000000000004">
      <c r="A61" s="1">
        <v>44336</v>
      </c>
      <c r="E61" s="3" t="s">
        <v>15</v>
      </c>
      <c r="F61" s="3"/>
      <c r="G61" t="s">
        <v>13</v>
      </c>
      <c r="I61" s="41" t="s">
        <v>16</v>
      </c>
      <c r="J61" s="41"/>
      <c r="M61" t="s">
        <v>11</v>
      </c>
      <c r="P61" s="1">
        <v>44336</v>
      </c>
      <c r="R61" t="s">
        <v>20</v>
      </c>
      <c r="V61" s="10" t="s">
        <v>41</v>
      </c>
      <c r="W61" s="10"/>
      <c r="X61" s="29" t="s">
        <v>19</v>
      </c>
      <c r="Y61" s="29"/>
      <c r="Z61" t="s">
        <v>17</v>
      </c>
    </row>
    <row r="62" spans="1:29" x14ac:dyDescent="0.55000000000000004">
      <c r="A62" s="1">
        <v>44337</v>
      </c>
      <c r="C62" t="s">
        <v>16</v>
      </c>
      <c r="E62" t="s">
        <v>14</v>
      </c>
      <c r="G62" s="7" t="s">
        <v>12</v>
      </c>
      <c r="H62" s="7"/>
      <c r="I62" t="s">
        <v>15</v>
      </c>
      <c r="K62" s="4" t="s">
        <v>11</v>
      </c>
      <c r="L62" s="4"/>
      <c r="M62" s="6" t="s">
        <v>13</v>
      </c>
      <c r="N62" s="6"/>
      <c r="P62" s="1">
        <v>44337</v>
      </c>
      <c r="T62" s="9" t="s">
        <v>17</v>
      </c>
      <c r="U62" s="9"/>
      <c r="V62" s="10" t="s">
        <v>19</v>
      </c>
      <c r="W62" s="10"/>
      <c r="X62" t="s">
        <v>21</v>
      </c>
      <c r="Z62" t="s">
        <v>20</v>
      </c>
    </row>
    <row r="63" spans="1:29" x14ac:dyDescent="0.55000000000000004">
      <c r="A63" s="1">
        <v>44338</v>
      </c>
      <c r="C63" t="s">
        <v>16</v>
      </c>
      <c r="E63" t="s">
        <v>14</v>
      </c>
      <c r="G63" s="7" t="s">
        <v>12</v>
      </c>
      <c r="H63" s="7"/>
      <c r="I63" t="s">
        <v>15</v>
      </c>
      <c r="K63" s="4" t="s">
        <v>11</v>
      </c>
      <c r="L63" s="4"/>
      <c r="M63" s="6" t="s">
        <v>13</v>
      </c>
      <c r="N63" s="6"/>
      <c r="P63" s="1">
        <v>44338</v>
      </c>
      <c r="R63" s="8" t="s">
        <v>18</v>
      </c>
      <c r="S63" s="8"/>
      <c r="T63" s="9" t="s">
        <v>17</v>
      </c>
      <c r="U63" s="9"/>
      <c r="V63" s="10" t="s">
        <v>19</v>
      </c>
      <c r="W63" s="10"/>
      <c r="X63" t="s">
        <v>21</v>
      </c>
      <c r="Z63" t="s">
        <v>20</v>
      </c>
      <c r="AB63" t="s">
        <v>41</v>
      </c>
    </row>
    <row r="64" spans="1:29" x14ac:dyDescent="0.55000000000000004">
      <c r="A64" s="1">
        <v>44339</v>
      </c>
      <c r="C64" t="s">
        <v>16</v>
      </c>
      <c r="E64" t="s">
        <v>14</v>
      </c>
      <c r="G64" s="7" t="s">
        <v>12</v>
      </c>
      <c r="H64" s="7"/>
      <c r="I64" t="s">
        <v>15</v>
      </c>
      <c r="K64" s="4" t="s">
        <v>11</v>
      </c>
      <c r="L64" s="4"/>
      <c r="M64" s="6" t="s">
        <v>13</v>
      </c>
      <c r="N64" s="6"/>
      <c r="P64" s="1">
        <v>44339</v>
      </c>
      <c r="R64" s="8" t="s">
        <v>18</v>
      </c>
      <c r="S64" s="8"/>
      <c r="T64" s="9" t="s">
        <v>17</v>
      </c>
      <c r="U64" s="9"/>
      <c r="V64" s="10" t="s">
        <v>19</v>
      </c>
      <c r="W64" s="10"/>
      <c r="X64" t="s">
        <v>21</v>
      </c>
      <c r="Z64" t="s">
        <v>20</v>
      </c>
      <c r="AB64" t="s">
        <v>41</v>
      </c>
    </row>
    <row r="65" spans="1:29" x14ac:dyDescent="0.55000000000000004">
      <c r="A65" s="1">
        <v>44340</v>
      </c>
      <c r="P65" s="1">
        <v>44340</v>
      </c>
    </row>
    <row r="66" spans="1:29" x14ac:dyDescent="0.55000000000000004">
      <c r="A66" s="1">
        <v>44341</v>
      </c>
      <c r="C66" s="2" t="s">
        <v>17</v>
      </c>
      <c r="D66" s="2"/>
      <c r="E66" s="3" t="s">
        <v>21</v>
      </c>
      <c r="F66" s="3"/>
      <c r="G66" s="7" t="s">
        <v>41</v>
      </c>
      <c r="H66" s="7"/>
      <c r="I66" s="40" t="s">
        <v>18</v>
      </c>
      <c r="J66" s="41"/>
      <c r="K66" s="4" t="s">
        <v>20</v>
      </c>
      <c r="L66" s="4"/>
      <c r="M66" s="6" t="s">
        <v>19</v>
      </c>
      <c r="N66" s="6"/>
      <c r="P66" s="1">
        <v>44341</v>
      </c>
      <c r="R66" t="s">
        <v>16</v>
      </c>
      <c r="T66" t="s">
        <v>11</v>
      </c>
      <c r="V66" t="s">
        <v>14</v>
      </c>
      <c r="X66" t="s">
        <v>12</v>
      </c>
      <c r="Z66" t="s">
        <v>15</v>
      </c>
      <c r="AB66" t="s">
        <v>13</v>
      </c>
    </row>
    <row r="67" spans="1:29" x14ac:dyDescent="0.55000000000000004">
      <c r="A67" s="1">
        <v>44342</v>
      </c>
      <c r="C67" s="2" t="s">
        <v>17</v>
      </c>
      <c r="D67" s="2"/>
      <c r="E67" s="3" t="s">
        <v>21</v>
      </c>
      <c r="F67" s="3"/>
      <c r="G67" s="7" t="s">
        <v>41</v>
      </c>
      <c r="H67" s="7"/>
      <c r="I67" s="41" t="s">
        <v>18</v>
      </c>
      <c r="J67" s="41"/>
      <c r="K67" s="4" t="s">
        <v>20</v>
      </c>
      <c r="L67" s="4"/>
      <c r="M67" s="6" t="s">
        <v>19</v>
      </c>
      <c r="N67" s="6"/>
      <c r="P67" s="1">
        <v>44342</v>
      </c>
      <c r="R67" t="s">
        <v>16</v>
      </c>
      <c r="T67" t="s">
        <v>11</v>
      </c>
      <c r="V67" t="s">
        <v>14</v>
      </c>
      <c r="X67" t="s">
        <v>12</v>
      </c>
      <c r="Z67" t="s">
        <v>15</v>
      </c>
      <c r="AB67" t="s">
        <v>13</v>
      </c>
    </row>
    <row r="68" spans="1:29" x14ac:dyDescent="0.55000000000000004">
      <c r="A68" s="1">
        <v>44343</v>
      </c>
      <c r="C68" s="2" t="s">
        <v>17</v>
      </c>
      <c r="D68" s="2"/>
      <c r="E68" s="3" t="s">
        <v>21</v>
      </c>
      <c r="F68" s="3"/>
      <c r="G68" s="7" t="s">
        <v>41</v>
      </c>
      <c r="H68" s="7"/>
      <c r="I68" s="41" t="s">
        <v>18</v>
      </c>
      <c r="J68" s="41"/>
      <c r="K68" s="4" t="s">
        <v>20</v>
      </c>
      <c r="L68" s="4"/>
      <c r="M68" s="6" t="s">
        <v>19</v>
      </c>
      <c r="N68" s="6"/>
      <c r="P68" s="1">
        <v>44343</v>
      </c>
      <c r="R68" t="s">
        <v>16</v>
      </c>
      <c r="T68" t="s">
        <v>11</v>
      </c>
      <c r="V68" t="s">
        <v>14</v>
      </c>
      <c r="X68" t="s">
        <v>12</v>
      </c>
      <c r="Z68" t="s">
        <v>15</v>
      </c>
      <c r="AB68" t="s">
        <v>13</v>
      </c>
    </row>
    <row r="69" spans="1:29" x14ac:dyDescent="0.55000000000000004">
      <c r="A69" s="1">
        <v>44344</v>
      </c>
      <c r="C69" t="s">
        <v>41</v>
      </c>
      <c r="E69" t="s">
        <v>20</v>
      </c>
      <c r="G69" t="s">
        <v>19</v>
      </c>
      <c r="I69" t="s">
        <v>17</v>
      </c>
      <c r="K69" t="s">
        <v>21</v>
      </c>
      <c r="M69" t="s">
        <v>18</v>
      </c>
      <c r="P69" s="1">
        <v>44344</v>
      </c>
      <c r="R69" s="8" t="s">
        <v>12</v>
      </c>
      <c r="S69" s="8"/>
      <c r="T69" s="9" t="s">
        <v>14</v>
      </c>
      <c r="U69" s="9"/>
      <c r="V69" s="10" t="s">
        <v>11</v>
      </c>
      <c r="W69" s="10"/>
      <c r="X69" s="28" t="s">
        <v>13</v>
      </c>
      <c r="Y69" s="29"/>
      <c r="Z69" s="31" t="s">
        <v>16</v>
      </c>
      <c r="AA69" s="32"/>
      <c r="AB69" s="27" t="s">
        <v>15</v>
      </c>
      <c r="AC69" s="27"/>
    </row>
    <row r="70" spans="1:29" x14ac:dyDescent="0.55000000000000004">
      <c r="A70" s="1">
        <v>44345</v>
      </c>
      <c r="C70" t="s">
        <v>41</v>
      </c>
      <c r="E70" t="s">
        <v>20</v>
      </c>
      <c r="G70" t="s">
        <v>19</v>
      </c>
      <c r="I70" t="s">
        <v>17</v>
      </c>
      <c r="K70" t="s">
        <v>21</v>
      </c>
      <c r="M70" t="s">
        <v>18</v>
      </c>
      <c r="P70" s="1">
        <v>44345</v>
      </c>
      <c r="R70" s="8" t="s">
        <v>12</v>
      </c>
      <c r="S70" s="8"/>
      <c r="T70" s="9" t="s">
        <v>14</v>
      </c>
      <c r="U70" s="9"/>
      <c r="V70" s="10" t="s">
        <v>11</v>
      </c>
      <c r="W70" s="10"/>
      <c r="X70" s="29" t="s">
        <v>13</v>
      </c>
      <c r="Y70" s="29"/>
      <c r="Z70" s="32" t="s">
        <v>16</v>
      </c>
      <c r="AA70" s="32"/>
      <c r="AB70" s="27" t="s">
        <v>15</v>
      </c>
      <c r="AC70" s="27"/>
    </row>
    <row r="71" spans="1:29" x14ac:dyDescent="0.55000000000000004">
      <c r="A71" s="1">
        <v>44346</v>
      </c>
      <c r="C71" t="s">
        <v>41</v>
      </c>
      <c r="E71" t="s">
        <v>20</v>
      </c>
      <c r="G71" t="s">
        <v>19</v>
      </c>
      <c r="I71" t="s">
        <v>17</v>
      </c>
      <c r="K71" t="s">
        <v>21</v>
      </c>
      <c r="M71" t="s">
        <v>18</v>
      </c>
      <c r="P71" s="1">
        <v>44346</v>
      </c>
      <c r="R71" s="8" t="s">
        <v>12</v>
      </c>
      <c r="S71" s="8"/>
      <c r="T71" s="9" t="s">
        <v>14</v>
      </c>
      <c r="U71" s="9"/>
      <c r="V71" s="10" t="s">
        <v>11</v>
      </c>
      <c r="W71" s="10"/>
      <c r="X71" s="29" t="s">
        <v>13</v>
      </c>
      <c r="Y71" s="29"/>
      <c r="Z71" s="32" t="s">
        <v>16</v>
      </c>
      <c r="AA71" s="32"/>
      <c r="AB71" s="27" t="s">
        <v>15</v>
      </c>
      <c r="AC71" s="27"/>
    </row>
    <row r="72" spans="1:29" x14ac:dyDescent="0.55000000000000004">
      <c r="A72" s="1">
        <v>44347</v>
      </c>
      <c r="P72" s="1">
        <v>44347</v>
      </c>
    </row>
    <row r="73" spans="1:29" x14ac:dyDescent="0.55000000000000004">
      <c r="A73" s="1">
        <v>44348</v>
      </c>
      <c r="C73" s="2" t="s">
        <v>20</v>
      </c>
      <c r="D73" s="2"/>
      <c r="E73" s="3" t="s">
        <v>18</v>
      </c>
      <c r="F73" s="3"/>
      <c r="G73" s="7" t="s">
        <v>21</v>
      </c>
      <c r="H73" s="7"/>
      <c r="I73" s="40" t="s">
        <v>41</v>
      </c>
      <c r="J73" s="41"/>
      <c r="K73" s="4" t="s">
        <v>19</v>
      </c>
      <c r="L73" s="4"/>
      <c r="M73" s="6" t="s">
        <v>17</v>
      </c>
      <c r="N73" s="6"/>
      <c r="P73" s="1">
        <v>44348</v>
      </c>
      <c r="R73" t="s">
        <v>13</v>
      </c>
      <c r="T73" t="s">
        <v>16</v>
      </c>
      <c r="V73" t="s">
        <v>12</v>
      </c>
      <c r="X73" t="s">
        <v>15</v>
      </c>
      <c r="Z73" t="s">
        <v>14</v>
      </c>
      <c r="AB73" t="s">
        <v>11</v>
      </c>
    </row>
    <row r="74" spans="1:29" x14ac:dyDescent="0.55000000000000004">
      <c r="A74" s="1">
        <v>44349</v>
      </c>
      <c r="C74" s="2" t="s">
        <v>20</v>
      </c>
      <c r="D74" s="2"/>
      <c r="E74" s="3" t="s">
        <v>18</v>
      </c>
      <c r="F74" s="3"/>
      <c r="G74" s="7" t="s">
        <v>21</v>
      </c>
      <c r="H74" s="7"/>
      <c r="I74" s="41" t="s">
        <v>41</v>
      </c>
      <c r="J74" s="41"/>
      <c r="K74" s="4" t="s">
        <v>19</v>
      </c>
      <c r="L74" s="4"/>
      <c r="M74" s="6" t="s">
        <v>17</v>
      </c>
      <c r="N74" s="6"/>
      <c r="P74" s="1">
        <v>44349</v>
      </c>
      <c r="R74" t="s">
        <v>13</v>
      </c>
      <c r="T74" t="s">
        <v>16</v>
      </c>
      <c r="V74" t="s">
        <v>12</v>
      </c>
      <c r="X74" t="s">
        <v>15</v>
      </c>
      <c r="Z74" t="s">
        <v>14</v>
      </c>
      <c r="AB74" t="s">
        <v>11</v>
      </c>
    </row>
    <row r="75" spans="1:29" x14ac:dyDescent="0.55000000000000004">
      <c r="A75" s="1">
        <v>44350</v>
      </c>
      <c r="C75" s="2" t="s">
        <v>20</v>
      </c>
      <c r="D75" s="2"/>
      <c r="E75" s="3" t="s">
        <v>18</v>
      </c>
      <c r="F75" s="3"/>
      <c r="G75" s="7" t="s">
        <v>21</v>
      </c>
      <c r="H75" s="7"/>
      <c r="I75" s="41" t="s">
        <v>41</v>
      </c>
      <c r="J75" s="41"/>
      <c r="K75" s="4" t="s">
        <v>19</v>
      </c>
      <c r="L75" s="4"/>
      <c r="M75" s="6" t="s">
        <v>17</v>
      </c>
      <c r="N75" s="6"/>
      <c r="P75" s="1">
        <v>44350</v>
      </c>
      <c r="R75" t="s">
        <v>13</v>
      </c>
      <c r="T75" t="s">
        <v>16</v>
      </c>
      <c r="V75" t="s">
        <v>12</v>
      </c>
      <c r="X75" t="s">
        <v>15</v>
      </c>
      <c r="Z75" t="s">
        <v>14</v>
      </c>
      <c r="AB75" t="s">
        <v>11</v>
      </c>
    </row>
    <row r="76" spans="1:29" x14ac:dyDescent="0.55000000000000004">
      <c r="A76" s="1">
        <v>44351</v>
      </c>
      <c r="C76" s="2" t="s">
        <v>19</v>
      </c>
      <c r="D76" s="2"/>
      <c r="E76" s="3" t="s">
        <v>41</v>
      </c>
      <c r="F76" s="3"/>
      <c r="G76" s="7" t="s">
        <v>18</v>
      </c>
      <c r="H76" s="7"/>
      <c r="I76" s="41" t="s">
        <v>21</v>
      </c>
      <c r="J76" s="41"/>
      <c r="K76" s="4" t="s">
        <v>17</v>
      </c>
      <c r="L76" s="4"/>
      <c r="M76" s="6" t="s">
        <v>20</v>
      </c>
      <c r="N76" s="6"/>
      <c r="P76" s="1">
        <v>44351</v>
      </c>
      <c r="R76" t="s">
        <v>11</v>
      </c>
      <c r="T76" t="s">
        <v>13</v>
      </c>
      <c r="V76" t="s">
        <v>15</v>
      </c>
      <c r="X76" t="s">
        <v>14</v>
      </c>
      <c r="Z76" t="s">
        <v>12</v>
      </c>
      <c r="AB76" t="s">
        <v>16</v>
      </c>
    </row>
    <row r="77" spans="1:29" x14ac:dyDescent="0.55000000000000004">
      <c r="A77" s="1">
        <v>44352</v>
      </c>
      <c r="C77" s="2" t="s">
        <v>19</v>
      </c>
      <c r="D77" s="2"/>
      <c r="E77" s="3" t="s">
        <v>41</v>
      </c>
      <c r="F77" s="3"/>
      <c r="G77" s="7" t="s">
        <v>18</v>
      </c>
      <c r="H77" s="7"/>
      <c r="I77" s="41" t="s">
        <v>21</v>
      </c>
      <c r="J77" s="41"/>
      <c r="K77" s="4" t="s">
        <v>17</v>
      </c>
      <c r="L77" s="4"/>
      <c r="M77" s="6" t="s">
        <v>20</v>
      </c>
      <c r="N77" s="6"/>
      <c r="P77" s="1">
        <v>44352</v>
      </c>
      <c r="R77" t="s">
        <v>11</v>
      </c>
      <c r="T77" t="s">
        <v>13</v>
      </c>
      <c r="V77" t="s">
        <v>15</v>
      </c>
      <c r="X77" t="s">
        <v>14</v>
      </c>
      <c r="Z77" t="s">
        <v>12</v>
      </c>
      <c r="AB77" t="s">
        <v>16</v>
      </c>
    </row>
    <row r="78" spans="1:29" x14ac:dyDescent="0.55000000000000004">
      <c r="A78" s="1">
        <v>44353</v>
      </c>
      <c r="C78" s="2" t="s">
        <v>19</v>
      </c>
      <c r="D78" s="2"/>
      <c r="E78" s="3" t="s">
        <v>41</v>
      </c>
      <c r="F78" s="3"/>
      <c r="G78" s="7" t="s">
        <v>18</v>
      </c>
      <c r="H78" s="7"/>
      <c r="I78" s="41" t="s">
        <v>21</v>
      </c>
      <c r="J78" s="41"/>
      <c r="K78" s="4" t="s">
        <v>17</v>
      </c>
      <c r="L78" s="4"/>
      <c r="M78" s="6" t="s">
        <v>20</v>
      </c>
      <c r="N78" s="6"/>
      <c r="P78" s="1">
        <v>44353</v>
      </c>
      <c r="R78" t="s">
        <v>11</v>
      </c>
      <c r="T78" t="s">
        <v>13</v>
      </c>
      <c r="V78" t="s">
        <v>15</v>
      </c>
      <c r="X78" t="s">
        <v>14</v>
      </c>
      <c r="Z78" t="s">
        <v>12</v>
      </c>
      <c r="AB78" t="s">
        <v>16</v>
      </c>
    </row>
    <row r="79" spans="1:29" x14ac:dyDescent="0.55000000000000004">
      <c r="A79" s="1">
        <v>44354</v>
      </c>
      <c r="P79" s="1">
        <v>44354</v>
      </c>
    </row>
    <row r="80" spans="1:29" x14ac:dyDescent="0.55000000000000004">
      <c r="A80" s="1">
        <v>44355</v>
      </c>
      <c r="C80" t="s">
        <v>18</v>
      </c>
      <c r="E80" t="s">
        <v>19</v>
      </c>
      <c r="G80" t="s">
        <v>17</v>
      </c>
      <c r="I80" t="s">
        <v>20</v>
      </c>
      <c r="K80" t="s">
        <v>41</v>
      </c>
      <c r="M80" t="s">
        <v>21</v>
      </c>
      <c r="P80" s="1">
        <v>44355</v>
      </c>
      <c r="R80" s="8" t="s">
        <v>14</v>
      </c>
      <c r="S80" s="8"/>
      <c r="T80" s="9" t="s">
        <v>15</v>
      </c>
      <c r="U80" s="9"/>
      <c r="V80" s="10" t="s">
        <v>13</v>
      </c>
      <c r="W80" s="10"/>
      <c r="X80" s="28" t="s">
        <v>16</v>
      </c>
      <c r="Y80" s="29"/>
      <c r="Z80" s="32" t="s">
        <v>11</v>
      </c>
      <c r="AA80" s="32"/>
      <c r="AB80" s="26" t="s">
        <v>12</v>
      </c>
      <c r="AC80" s="27"/>
    </row>
    <row r="81" spans="1:29" x14ac:dyDescent="0.55000000000000004">
      <c r="A81" s="1">
        <v>44356</v>
      </c>
      <c r="C81" t="s">
        <v>18</v>
      </c>
      <c r="E81" t="s">
        <v>19</v>
      </c>
      <c r="G81" t="s">
        <v>17</v>
      </c>
      <c r="I81" t="s">
        <v>20</v>
      </c>
      <c r="K81" t="s">
        <v>41</v>
      </c>
      <c r="M81" t="s">
        <v>21</v>
      </c>
      <c r="P81" s="1">
        <v>44356</v>
      </c>
      <c r="R81" s="8" t="s">
        <v>14</v>
      </c>
      <c r="S81" s="8"/>
      <c r="T81" s="9" t="s">
        <v>15</v>
      </c>
      <c r="U81" s="9"/>
      <c r="V81" s="10" t="s">
        <v>13</v>
      </c>
      <c r="W81" s="10"/>
      <c r="X81" s="29" t="s">
        <v>16</v>
      </c>
      <c r="Y81" s="29"/>
      <c r="Z81" s="32" t="s">
        <v>11</v>
      </c>
      <c r="AA81" s="32"/>
      <c r="AB81" s="27" t="s">
        <v>12</v>
      </c>
      <c r="AC81" s="27"/>
    </row>
    <row r="82" spans="1:29" x14ac:dyDescent="0.55000000000000004">
      <c r="A82" s="1">
        <v>44357</v>
      </c>
      <c r="C82" t="s">
        <v>18</v>
      </c>
      <c r="E82" t="s">
        <v>19</v>
      </c>
      <c r="G82" t="s">
        <v>17</v>
      </c>
      <c r="I82" t="s">
        <v>20</v>
      </c>
      <c r="K82" t="s">
        <v>41</v>
      </c>
      <c r="M82" t="s">
        <v>21</v>
      </c>
      <c r="P82" s="1">
        <v>44357</v>
      </c>
      <c r="R82" s="8" t="s">
        <v>14</v>
      </c>
      <c r="S82" s="8"/>
      <c r="T82" s="9" t="s">
        <v>15</v>
      </c>
      <c r="U82" s="9"/>
      <c r="V82" s="10" t="s">
        <v>13</v>
      </c>
      <c r="W82" s="10"/>
      <c r="X82" s="29" t="s">
        <v>16</v>
      </c>
      <c r="Y82" s="29"/>
      <c r="Z82" s="32" t="s">
        <v>11</v>
      </c>
      <c r="AA82" s="32"/>
      <c r="AB82" s="27" t="s">
        <v>12</v>
      </c>
      <c r="AC82" s="27"/>
    </row>
    <row r="83" spans="1:29" x14ac:dyDescent="0.55000000000000004">
      <c r="A83" s="1">
        <v>44358</v>
      </c>
      <c r="C83" t="s">
        <v>21</v>
      </c>
      <c r="E83" t="s">
        <v>17</v>
      </c>
      <c r="G83" t="s">
        <v>20</v>
      </c>
      <c r="I83" t="s">
        <v>19</v>
      </c>
      <c r="K83" t="s">
        <v>18</v>
      </c>
      <c r="M83" t="s">
        <v>41</v>
      </c>
      <c r="P83" s="1">
        <v>44358</v>
      </c>
      <c r="R83" s="8" t="s">
        <v>15</v>
      </c>
      <c r="S83" s="8"/>
      <c r="T83" s="9" t="s">
        <v>12</v>
      </c>
      <c r="U83" s="9"/>
      <c r="V83" s="10" t="s">
        <v>16</v>
      </c>
      <c r="W83" s="10"/>
      <c r="X83" s="29" t="s">
        <v>11</v>
      </c>
      <c r="Y83" s="29"/>
      <c r="Z83" s="32" t="s">
        <v>13</v>
      </c>
      <c r="AA83" s="32"/>
      <c r="AB83" s="27" t="s">
        <v>14</v>
      </c>
      <c r="AC83" s="27"/>
    </row>
    <row r="84" spans="1:29" x14ac:dyDescent="0.55000000000000004">
      <c r="A84" s="1">
        <v>44359</v>
      </c>
      <c r="C84" t="s">
        <v>21</v>
      </c>
      <c r="E84" t="s">
        <v>17</v>
      </c>
      <c r="G84" t="s">
        <v>20</v>
      </c>
      <c r="I84" t="s">
        <v>19</v>
      </c>
      <c r="K84" t="s">
        <v>18</v>
      </c>
      <c r="M84" t="s">
        <v>41</v>
      </c>
      <c r="P84" s="1">
        <v>44359</v>
      </c>
      <c r="R84" s="8" t="s">
        <v>15</v>
      </c>
      <c r="S84" s="8"/>
      <c r="T84" s="9" t="s">
        <v>12</v>
      </c>
      <c r="U84" s="9"/>
      <c r="V84" s="10" t="s">
        <v>16</v>
      </c>
      <c r="W84" s="10"/>
      <c r="X84" s="29" t="s">
        <v>11</v>
      </c>
      <c r="Y84" s="29"/>
      <c r="Z84" s="32" t="s">
        <v>13</v>
      </c>
      <c r="AA84" s="32"/>
      <c r="AB84" s="27" t="s">
        <v>14</v>
      </c>
      <c r="AC84" s="27"/>
    </row>
    <row r="85" spans="1:29" x14ac:dyDescent="0.55000000000000004">
      <c r="A85" s="1">
        <v>44360</v>
      </c>
      <c r="C85" t="s">
        <v>21</v>
      </c>
      <c r="E85" t="s">
        <v>17</v>
      </c>
      <c r="G85" t="s">
        <v>20</v>
      </c>
      <c r="I85" t="s">
        <v>19</v>
      </c>
      <c r="K85" t="s">
        <v>18</v>
      </c>
      <c r="M85" t="s">
        <v>41</v>
      </c>
      <c r="P85" s="1">
        <v>44360</v>
      </c>
      <c r="R85" s="8" t="s">
        <v>15</v>
      </c>
      <c r="S85" s="8"/>
      <c r="T85" s="9" t="s">
        <v>12</v>
      </c>
      <c r="U85" s="9"/>
      <c r="V85" s="10" t="s">
        <v>16</v>
      </c>
      <c r="W85" s="10"/>
      <c r="X85" s="29" t="s">
        <v>11</v>
      </c>
      <c r="Y85" s="29"/>
      <c r="Z85" s="32" t="s">
        <v>13</v>
      </c>
      <c r="AA85" s="32"/>
      <c r="AB85" s="27" t="s">
        <v>14</v>
      </c>
      <c r="AC85" s="27"/>
    </row>
    <row r="86" spans="1:29" x14ac:dyDescent="0.55000000000000004">
      <c r="A86" s="1">
        <v>44361</v>
      </c>
      <c r="P86" s="1">
        <v>44361</v>
      </c>
    </row>
    <row r="87" spans="1:29" x14ac:dyDescent="0.55000000000000004">
      <c r="A87" s="1">
        <v>44362</v>
      </c>
      <c r="P87" s="1">
        <v>44362</v>
      </c>
    </row>
    <row r="88" spans="1:29" x14ac:dyDescent="0.55000000000000004">
      <c r="A88" s="1">
        <v>44363</v>
      </c>
      <c r="P88" s="1">
        <v>44363</v>
      </c>
    </row>
    <row r="89" spans="1:29" x14ac:dyDescent="0.55000000000000004">
      <c r="A89" s="1">
        <v>44364</v>
      </c>
      <c r="P89" s="1">
        <v>44364</v>
      </c>
    </row>
    <row r="90" spans="1:29" x14ac:dyDescent="0.55000000000000004">
      <c r="A90" s="1">
        <v>44365</v>
      </c>
      <c r="C90" t="s">
        <v>11</v>
      </c>
      <c r="E90" s="3" t="s">
        <v>12</v>
      </c>
      <c r="F90" s="3"/>
      <c r="G90" t="s">
        <v>15</v>
      </c>
      <c r="I90" s="2" t="s">
        <v>53</v>
      </c>
      <c r="J90" s="2"/>
      <c r="K90" t="s">
        <v>49</v>
      </c>
      <c r="M90" s="6" t="s">
        <v>16</v>
      </c>
      <c r="N90" s="6"/>
      <c r="P90" s="1">
        <v>44365</v>
      </c>
      <c r="R90" s="8" t="s">
        <v>19</v>
      </c>
      <c r="S90" s="8"/>
      <c r="T90" t="s">
        <v>20</v>
      </c>
      <c r="V90" s="10" t="s">
        <v>21</v>
      </c>
      <c r="W90" s="10"/>
      <c r="X90" s="28" t="s">
        <v>18</v>
      </c>
      <c r="Y90" s="29"/>
      <c r="Z90" t="s">
        <v>41</v>
      </c>
      <c r="AB90" t="s">
        <v>17</v>
      </c>
    </row>
    <row r="91" spans="1:29" x14ac:dyDescent="0.55000000000000004">
      <c r="A91" s="1">
        <v>44366</v>
      </c>
      <c r="C91" t="s">
        <v>11</v>
      </c>
      <c r="E91" s="3" t="s">
        <v>12</v>
      </c>
      <c r="F91" s="3"/>
      <c r="G91" t="s">
        <v>15</v>
      </c>
      <c r="I91" s="2" t="s">
        <v>53</v>
      </c>
      <c r="J91" s="2"/>
      <c r="K91" t="s">
        <v>49</v>
      </c>
      <c r="M91" s="6" t="s">
        <v>16</v>
      </c>
      <c r="N91" s="6"/>
      <c r="P91" s="1">
        <v>44366</v>
      </c>
      <c r="R91" s="8" t="s">
        <v>19</v>
      </c>
      <c r="S91" s="8"/>
      <c r="T91" t="s">
        <v>20</v>
      </c>
      <c r="V91" s="10" t="s">
        <v>21</v>
      </c>
      <c r="W91" s="10"/>
      <c r="X91" s="29" t="s">
        <v>18</v>
      </c>
      <c r="Y91" s="29"/>
      <c r="Z91" t="s">
        <v>41</v>
      </c>
      <c r="AB91" t="s">
        <v>17</v>
      </c>
    </row>
    <row r="92" spans="1:29" x14ac:dyDescent="0.55000000000000004">
      <c r="A92" s="1">
        <v>44367</v>
      </c>
      <c r="C92" t="s">
        <v>11</v>
      </c>
      <c r="E92" s="3" t="s">
        <v>12</v>
      </c>
      <c r="F92" s="3"/>
      <c r="G92" t="s">
        <v>15</v>
      </c>
      <c r="I92" s="2" t="s">
        <v>53</v>
      </c>
      <c r="J92" s="2"/>
      <c r="K92" t="s">
        <v>49</v>
      </c>
      <c r="M92" s="6" t="s">
        <v>16</v>
      </c>
      <c r="N92" s="6"/>
      <c r="P92" s="1">
        <v>44367</v>
      </c>
      <c r="R92" s="8" t="s">
        <v>19</v>
      </c>
      <c r="S92" s="8"/>
      <c r="T92" t="s">
        <v>20</v>
      </c>
      <c r="V92" s="10" t="s">
        <v>21</v>
      </c>
      <c r="W92" s="10"/>
      <c r="X92" s="29" t="s">
        <v>18</v>
      </c>
      <c r="Y92" s="29"/>
      <c r="Z92" t="s">
        <v>41</v>
      </c>
      <c r="AB92" t="s">
        <v>17</v>
      </c>
    </row>
    <row r="93" spans="1:29" x14ac:dyDescent="0.55000000000000004">
      <c r="A93" s="1">
        <v>44368</v>
      </c>
      <c r="P93" s="1">
        <v>44368</v>
      </c>
    </row>
    <row r="94" spans="1:29" x14ac:dyDescent="0.55000000000000004">
      <c r="A94" s="1">
        <v>44369</v>
      </c>
      <c r="C94" s="22" t="s">
        <v>42</v>
      </c>
      <c r="D94" s="22"/>
      <c r="E94" t="s">
        <v>16</v>
      </c>
      <c r="G94" s="7" t="s">
        <v>11</v>
      </c>
      <c r="H94" s="7"/>
      <c r="I94" t="s">
        <v>54</v>
      </c>
      <c r="K94" s="4" t="s">
        <v>15</v>
      </c>
      <c r="L94" s="4"/>
      <c r="M94" t="s">
        <v>14</v>
      </c>
      <c r="P94" s="1">
        <v>44369</v>
      </c>
      <c r="R94" t="s">
        <v>21</v>
      </c>
      <c r="T94" s="9" t="s">
        <v>41</v>
      </c>
      <c r="U94" s="9"/>
      <c r="V94" s="10" t="s">
        <v>17</v>
      </c>
      <c r="W94" s="10"/>
      <c r="X94" t="s">
        <v>20</v>
      </c>
      <c r="Z94" t="s">
        <v>18</v>
      </c>
      <c r="AB94" s="27" t="s">
        <v>19</v>
      </c>
      <c r="AC94" s="27"/>
    </row>
    <row r="95" spans="1:29" x14ac:dyDescent="0.55000000000000004">
      <c r="A95" s="1">
        <v>44370</v>
      </c>
      <c r="C95" s="22" t="s">
        <v>43</v>
      </c>
      <c r="D95" s="22"/>
      <c r="E95" t="s">
        <v>16</v>
      </c>
      <c r="G95" s="7" t="s">
        <v>11</v>
      </c>
      <c r="H95" s="7"/>
      <c r="I95" t="s">
        <v>55</v>
      </c>
      <c r="K95" s="4" t="s">
        <v>15</v>
      </c>
      <c r="L95" s="4"/>
      <c r="M95" t="s">
        <v>14</v>
      </c>
      <c r="P95" s="1">
        <v>44370</v>
      </c>
      <c r="R95" t="s">
        <v>21</v>
      </c>
      <c r="T95" s="9" t="s">
        <v>41</v>
      </c>
      <c r="U95" s="9"/>
      <c r="V95" s="10" t="s">
        <v>17</v>
      </c>
      <c r="W95" s="10"/>
      <c r="X95" t="s">
        <v>20</v>
      </c>
      <c r="Z95" t="s">
        <v>18</v>
      </c>
      <c r="AB95" s="27" t="s">
        <v>19</v>
      </c>
      <c r="AC95" s="27"/>
    </row>
    <row r="96" spans="1:29" x14ac:dyDescent="0.55000000000000004">
      <c r="A96" s="1">
        <v>44371</v>
      </c>
      <c r="E96" t="s">
        <v>16</v>
      </c>
      <c r="G96" s="7" t="s">
        <v>11</v>
      </c>
      <c r="H96" s="7"/>
      <c r="K96" s="4" t="s">
        <v>15</v>
      </c>
      <c r="L96" s="4"/>
      <c r="M96" t="s">
        <v>14</v>
      </c>
      <c r="P96" s="1">
        <v>44371</v>
      </c>
      <c r="R96" t="s">
        <v>21</v>
      </c>
      <c r="T96" s="9" t="s">
        <v>41</v>
      </c>
      <c r="U96" s="9"/>
      <c r="Z96" t="s">
        <v>18</v>
      </c>
      <c r="AB96" s="27" t="s">
        <v>19</v>
      </c>
      <c r="AC96" s="27"/>
    </row>
    <row r="97" spans="1:29" x14ac:dyDescent="0.55000000000000004">
      <c r="A97" s="1">
        <v>44372</v>
      </c>
      <c r="C97" t="s">
        <v>15</v>
      </c>
      <c r="E97" s="3" t="s">
        <v>13</v>
      </c>
      <c r="F97" s="3"/>
      <c r="G97" t="s">
        <v>14</v>
      </c>
      <c r="I97" t="s">
        <v>11</v>
      </c>
      <c r="K97" s="4" t="s">
        <v>16</v>
      </c>
      <c r="L97" s="4"/>
      <c r="M97" s="6" t="s">
        <v>12</v>
      </c>
      <c r="N97" s="6"/>
      <c r="P97" s="1">
        <v>44372</v>
      </c>
      <c r="R97" t="s">
        <v>17</v>
      </c>
      <c r="V97" t="s">
        <v>18</v>
      </c>
      <c r="X97" s="28" t="s">
        <v>41</v>
      </c>
      <c r="Y97" s="29"/>
      <c r="AB97" s="27" t="s">
        <v>20</v>
      </c>
      <c r="AC97" s="27"/>
    </row>
    <row r="98" spans="1:29" x14ac:dyDescent="0.55000000000000004">
      <c r="A98" s="1">
        <v>44373</v>
      </c>
      <c r="C98" t="s">
        <v>15</v>
      </c>
      <c r="E98" s="3" t="s">
        <v>13</v>
      </c>
      <c r="F98" s="3"/>
      <c r="G98" t="s">
        <v>14</v>
      </c>
      <c r="I98" t="s">
        <v>11</v>
      </c>
      <c r="K98" s="4" t="s">
        <v>16</v>
      </c>
      <c r="L98" s="4"/>
      <c r="M98" s="6" t="s">
        <v>12</v>
      </c>
      <c r="N98" s="6"/>
      <c r="P98" s="1">
        <v>44373</v>
      </c>
      <c r="R98" t="s">
        <v>17</v>
      </c>
      <c r="T98" t="s">
        <v>74</v>
      </c>
      <c r="V98" t="s">
        <v>18</v>
      </c>
      <c r="X98" s="29" t="s">
        <v>41</v>
      </c>
      <c r="Y98" s="29"/>
      <c r="Z98" s="22" t="s">
        <v>75</v>
      </c>
      <c r="AA98" s="22"/>
      <c r="AB98" s="27" t="s">
        <v>20</v>
      </c>
      <c r="AC98" s="27"/>
    </row>
    <row r="99" spans="1:29" x14ac:dyDescent="0.55000000000000004">
      <c r="A99" s="1">
        <v>44374</v>
      </c>
      <c r="C99" t="s">
        <v>15</v>
      </c>
      <c r="E99" s="3" t="s">
        <v>13</v>
      </c>
      <c r="F99" s="3"/>
      <c r="G99" t="s">
        <v>14</v>
      </c>
      <c r="I99" t="s">
        <v>11</v>
      </c>
      <c r="K99" s="4" t="s">
        <v>16</v>
      </c>
      <c r="L99" s="4"/>
      <c r="M99" s="6" t="s">
        <v>12</v>
      </c>
      <c r="N99" s="6"/>
      <c r="P99" s="1">
        <v>44374</v>
      </c>
      <c r="R99" t="s">
        <v>17</v>
      </c>
      <c r="T99" t="s">
        <v>74</v>
      </c>
      <c r="V99" t="s">
        <v>18</v>
      </c>
      <c r="X99" s="29" t="s">
        <v>41</v>
      </c>
      <c r="Y99" s="29"/>
      <c r="Z99" s="22" t="s">
        <v>75</v>
      </c>
      <c r="AA99" s="22"/>
      <c r="AB99" s="27" t="s">
        <v>20</v>
      </c>
      <c r="AC99" s="27"/>
    </row>
    <row r="100" spans="1:29" x14ac:dyDescent="0.55000000000000004">
      <c r="A100" s="1">
        <v>44375</v>
      </c>
      <c r="P100" s="1">
        <v>44375</v>
      </c>
      <c r="R100" s="26" t="s">
        <v>70</v>
      </c>
      <c r="S100" s="27"/>
      <c r="V100" t="s">
        <v>98</v>
      </c>
    </row>
    <row r="101" spans="1:29" x14ac:dyDescent="0.55000000000000004">
      <c r="A101" s="1">
        <v>44376</v>
      </c>
      <c r="C101" s="2" t="s">
        <v>14</v>
      </c>
      <c r="D101" s="2"/>
      <c r="E101" s="3" t="s">
        <v>15</v>
      </c>
      <c r="F101" s="3"/>
      <c r="G101" t="s">
        <v>51</v>
      </c>
      <c r="I101" s="6" t="s">
        <v>56</v>
      </c>
      <c r="J101" s="6"/>
      <c r="K101" t="s">
        <v>12</v>
      </c>
      <c r="M101" t="s">
        <v>11</v>
      </c>
      <c r="P101" s="1">
        <v>44376</v>
      </c>
      <c r="T101" t="s">
        <v>18</v>
      </c>
      <c r="X101" s="28" t="s">
        <v>19</v>
      </c>
      <c r="Y101" s="29"/>
      <c r="Z101" t="s">
        <v>17</v>
      </c>
      <c r="AB101" s="26" t="s">
        <v>21</v>
      </c>
      <c r="AC101" s="27"/>
    </row>
    <row r="102" spans="1:29" x14ac:dyDescent="0.55000000000000004">
      <c r="A102" s="1">
        <v>44377</v>
      </c>
      <c r="C102" s="2" t="s">
        <v>14</v>
      </c>
      <c r="D102" s="2"/>
      <c r="E102" s="3" t="s">
        <v>15</v>
      </c>
      <c r="F102" s="3"/>
      <c r="G102" t="s">
        <v>51</v>
      </c>
      <c r="I102" s="6" t="s">
        <v>56</v>
      </c>
      <c r="J102" s="6"/>
      <c r="K102" t="s">
        <v>12</v>
      </c>
      <c r="M102" t="s">
        <v>11</v>
      </c>
      <c r="P102" s="1">
        <v>44377</v>
      </c>
      <c r="R102" s="22" t="s">
        <v>71</v>
      </c>
      <c r="S102" s="22"/>
      <c r="T102" t="s">
        <v>18</v>
      </c>
      <c r="V102" t="s">
        <v>95</v>
      </c>
      <c r="X102" s="29" t="s">
        <v>19</v>
      </c>
      <c r="Y102" s="29"/>
      <c r="Z102" t="s">
        <v>17</v>
      </c>
      <c r="AB102" s="27" t="s">
        <v>21</v>
      </c>
      <c r="AC102" s="27"/>
    </row>
    <row r="103" spans="1:29" x14ac:dyDescent="0.55000000000000004">
      <c r="A103" s="1">
        <v>44378</v>
      </c>
      <c r="C103" s="2" t="s">
        <v>14</v>
      </c>
      <c r="D103" s="2"/>
      <c r="E103" s="3" t="s">
        <v>15</v>
      </c>
      <c r="F103" s="3"/>
      <c r="K103" t="s">
        <v>12</v>
      </c>
      <c r="M103" t="s">
        <v>11</v>
      </c>
      <c r="P103" s="1">
        <v>44378</v>
      </c>
      <c r="R103" s="8" t="s">
        <v>20</v>
      </c>
      <c r="S103" s="8"/>
      <c r="V103" t="s">
        <v>41</v>
      </c>
      <c r="X103" s="29" t="s">
        <v>19</v>
      </c>
      <c r="Y103" s="29"/>
      <c r="Z103" t="s">
        <v>17</v>
      </c>
    </row>
    <row r="104" spans="1:29" x14ac:dyDescent="0.55000000000000004">
      <c r="A104" s="1">
        <v>44379</v>
      </c>
      <c r="C104" t="s">
        <v>51</v>
      </c>
      <c r="E104" t="s">
        <v>14</v>
      </c>
      <c r="G104" s="7" t="s">
        <v>15</v>
      </c>
      <c r="H104" s="7"/>
      <c r="I104" s="6" t="s">
        <v>57</v>
      </c>
      <c r="J104" s="6"/>
      <c r="K104" s="4" t="s">
        <v>11</v>
      </c>
      <c r="L104" s="4"/>
      <c r="M104" t="s">
        <v>16</v>
      </c>
      <c r="P104" s="1">
        <v>44379</v>
      </c>
      <c r="T104" s="9" t="s">
        <v>17</v>
      </c>
      <c r="U104" s="9"/>
      <c r="V104" s="10" t="s">
        <v>18</v>
      </c>
      <c r="W104" s="10"/>
      <c r="X104" t="s">
        <v>21</v>
      </c>
      <c r="AB104" t="s">
        <v>20</v>
      </c>
    </row>
    <row r="105" spans="1:29" x14ac:dyDescent="0.55000000000000004">
      <c r="A105" s="1">
        <v>44380</v>
      </c>
      <c r="C105" t="s">
        <v>51</v>
      </c>
      <c r="E105" t="s">
        <v>14</v>
      </c>
      <c r="G105" s="7" t="s">
        <v>15</v>
      </c>
      <c r="H105" s="7"/>
      <c r="I105" s="6" t="s">
        <v>57</v>
      </c>
      <c r="J105" s="6"/>
      <c r="K105" s="4" t="s">
        <v>11</v>
      </c>
      <c r="L105" s="4"/>
      <c r="M105" t="s">
        <v>16</v>
      </c>
      <c r="P105" s="1">
        <v>44380</v>
      </c>
      <c r="R105" t="s">
        <v>72</v>
      </c>
      <c r="T105" s="9" t="s">
        <v>17</v>
      </c>
      <c r="U105" s="9"/>
      <c r="V105" s="10" t="s">
        <v>18</v>
      </c>
      <c r="W105" s="10"/>
      <c r="X105" t="s">
        <v>21</v>
      </c>
      <c r="Z105" s="22" t="s">
        <v>96</v>
      </c>
      <c r="AA105" s="22"/>
      <c r="AB105" t="s">
        <v>20</v>
      </c>
    </row>
    <row r="106" spans="1:29" x14ac:dyDescent="0.55000000000000004">
      <c r="A106" s="1">
        <v>44381</v>
      </c>
      <c r="C106" t="s">
        <v>51</v>
      </c>
      <c r="E106" t="s">
        <v>14</v>
      </c>
      <c r="G106" s="7" t="s">
        <v>15</v>
      </c>
      <c r="H106" s="7"/>
      <c r="I106" s="6" t="s">
        <v>57</v>
      </c>
      <c r="J106" s="6"/>
      <c r="K106" s="4" t="s">
        <v>11</v>
      </c>
      <c r="L106" s="4"/>
      <c r="M106" t="s">
        <v>16</v>
      </c>
      <c r="P106" s="1">
        <v>44381</v>
      </c>
      <c r="R106" t="s">
        <v>72</v>
      </c>
      <c r="T106" s="9" t="s">
        <v>17</v>
      </c>
      <c r="U106" s="9"/>
      <c r="V106" s="10" t="s">
        <v>18</v>
      </c>
      <c r="W106" s="10"/>
      <c r="X106" t="s">
        <v>21</v>
      </c>
      <c r="Z106" s="22" t="s">
        <v>96</v>
      </c>
      <c r="AA106" s="22"/>
      <c r="AB106" t="s">
        <v>20</v>
      </c>
    </row>
    <row r="107" spans="1:29" x14ac:dyDescent="0.55000000000000004">
      <c r="A107" s="1">
        <v>44382</v>
      </c>
      <c r="P107" s="1">
        <v>44382</v>
      </c>
    </row>
    <row r="108" spans="1:29" x14ac:dyDescent="0.55000000000000004">
      <c r="A108" s="1">
        <v>44383</v>
      </c>
      <c r="C108" s="22" t="s">
        <v>44</v>
      </c>
      <c r="D108" s="22"/>
      <c r="E108" t="s">
        <v>15</v>
      </c>
      <c r="G108" t="s">
        <v>50</v>
      </c>
      <c r="I108" t="s">
        <v>14</v>
      </c>
      <c r="K108" s="4" t="s">
        <v>13</v>
      </c>
      <c r="L108" s="4"/>
      <c r="M108" s="6" t="s">
        <v>11</v>
      </c>
      <c r="N108" s="6"/>
      <c r="P108" s="1">
        <v>44383</v>
      </c>
      <c r="R108" t="s">
        <v>21</v>
      </c>
      <c r="T108" s="9" t="s">
        <v>41</v>
      </c>
      <c r="U108" s="9"/>
      <c r="V108" t="s">
        <v>76</v>
      </c>
      <c r="X108" t="s">
        <v>18</v>
      </c>
      <c r="Z108" s="22" t="s">
        <v>83</v>
      </c>
      <c r="AA108" s="22"/>
      <c r="AB108" s="26" t="s">
        <v>17</v>
      </c>
      <c r="AC108" s="27"/>
    </row>
    <row r="109" spans="1:29" x14ac:dyDescent="0.55000000000000004">
      <c r="A109" s="1">
        <v>44384</v>
      </c>
      <c r="C109" s="2" t="s">
        <v>16</v>
      </c>
      <c r="D109" s="2"/>
      <c r="E109" t="s">
        <v>15</v>
      </c>
      <c r="G109" t="s">
        <v>12</v>
      </c>
      <c r="I109" t="s">
        <v>14</v>
      </c>
      <c r="K109" s="4" t="s">
        <v>13</v>
      </c>
      <c r="L109" s="4"/>
      <c r="M109" s="6" t="s">
        <v>11</v>
      </c>
      <c r="N109" s="6"/>
      <c r="P109" s="1">
        <v>44384</v>
      </c>
      <c r="R109" t="s">
        <v>21</v>
      </c>
      <c r="T109" s="9" t="s">
        <v>41</v>
      </c>
      <c r="U109" s="9"/>
      <c r="V109" t="s">
        <v>76</v>
      </c>
      <c r="X109" t="s">
        <v>18</v>
      </c>
      <c r="Z109" s="22" t="s">
        <v>83</v>
      </c>
      <c r="AA109" s="22"/>
      <c r="AB109" s="27" t="s">
        <v>17</v>
      </c>
      <c r="AC109" s="27"/>
    </row>
    <row r="110" spans="1:29" x14ac:dyDescent="0.55000000000000004">
      <c r="A110" s="1">
        <v>44385</v>
      </c>
      <c r="E110" t="s">
        <v>15</v>
      </c>
      <c r="I110" t="s">
        <v>14</v>
      </c>
      <c r="K110" s="4" t="s">
        <v>13</v>
      </c>
      <c r="L110" s="4"/>
      <c r="M110" s="6" t="s">
        <v>11</v>
      </c>
      <c r="N110" s="6"/>
      <c r="P110" s="1">
        <v>44385</v>
      </c>
      <c r="X110" t="s">
        <v>18</v>
      </c>
      <c r="AB110" s="27" t="s">
        <v>17</v>
      </c>
      <c r="AC110" s="27"/>
    </row>
    <row r="111" spans="1:29" x14ac:dyDescent="0.55000000000000004">
      <c r="A111" s="1">
        <v>44386</v>
      </c>
      <c r="C111" t="s">
        <v>11</v>
      </c>
      <c r="E111" s="3" t="s">
        <v>12</v>
      </c>
      <c r="F111" s="3"/>
      <c r="G111" s="7" t="s">
        <v>13</v>
      </c>
      <c r="H111" s="7"/>
      <c r="I111" t="s">
        <v>16</v>
      </c>
      <c r="K111" t="s">
        <v>15</v>
      </c>
      <c r="M111" s="6" t="s">
        <v>14</v>
      </c>
      <c r="N111" s="6"/>
      <c r="P111" s="1">
        <v>44386</v>
      </c>
      <c r="R111" s="8" t="s">
        <v>18</v>
      </c>
      <c r="S111" s="8"/>
      <c r="T111" s="9" t="s">
        <v>19</v>
      </c>
      <c r="U111" s="9"/>
      <c r="Z111" t="s">
        <v>21</v>
      </c>
      <c r="AB111" t="s">
        <v>41</v>
      </c>
    </row>
    <row r="112" spans="1:29" x14ac:dyDescent="0.55000000000000004">
      <c r="A112" s="1">
        <v>44387</v>
      </c>
      <c r="C112" t="s">
        <v>11</v>
      </c>
      <c r="E112" s="3" t="s">
        <v>12</v>
      </c>
      <c r="F112" s="3"/>
      <c r="G112" s="7" t="s">
        <v>13</v>
      </c>
      <c r="H112" s="7"/>
      <c r="I112" t="s">
        <v>16</v>
      </c>
      <c r="K112" t="s">
        <v>15</v>
      </c>
      <c r="M112" s="6" t="s">
        <v>14</v>
      </c>
      <c r="N112" s="6"/>
      <c r="P112" s="1">
        <v>44387</v>
      </c>
      <c r="R112" s="8" t="s">
        <v>18</v>
      </c>
      <c r="S112" s="8"/>
      <c r="T112" s="9" t="s">
        <v>19</v>
      </c>
      <c r="U112" s="9"/>
      <c r="V112" t="s">
        <v>17</v>
      </c>
      <c r="X112" s="28" t="s">
        <v>20</v>
      </c>
      <c r="Y112" s="29"/>
      <c r="Z112" t="s">
        <v>21</v>
      </c>
      <c r="AB112" t="s">
        <v>41</v>
      </c>
    </row>
    <row r="113" spans="1:30" x14ac:dyDescent="0.55000000000000004">
      <c r="A113" s="1">
        <v>44388</v>
      </c>
      <c r="C113" t="s">
        <v>11</v>
      </c>
      <c r="E113" s="3" t="s">
        <v>12</v>
      </c>
      <c r="F113" s="3"/>
      <c r="G113" s="7" t="s">
        <v>13</v>
      </c>
      <c r="H113" s="7"/>
      <c r="I113" t="s">
        <v>16</v>
      </c>
      <c r="K113" t="s">
        <v>15</v>
      </c>
      <c r="M113" s="6" t="s">
        <v>14</v>
      </c>
      <c r="N113" s="6"/>
      <c r="P113" s="1">
        <v>44388</v>
      </c>
      <c r="R113" s="8" t="s">
        <v>18</v>
      </c>
      <c r="S113" s="8"/>
      <c r="T113" s="9" t="s">
        <v>19</v>
      </c>
      <c r="U113" s="9"/>
      <c r="V113" t="s">
        <v>17</v>
      </c>
      <c r="X113" s="29" t="s">
        <v>20</v>
      </c>
      <c r="Y113" s="29"/>
      <c r="Z113" t="s">
        <v>21</v>
      </c>
      <c r="AB113" t="s">
        <v>41</v>
      </c>
    </row>
    <row r="114" spans="1:30" x14ac:dyDescent="0.55000000000000004">
      <c r="A114" s="1">
        <v>44389</v>
      </c>
      <c r="E114" s="3" t="s">
        <v>13</v>
      </c>
      <c r="F114" s="3"/>
      <c r="G114" t="s">
        <v>14</v>
      </c>
      <c r="I114" t="s">
        <v>11</v>
      </c>
      <c r="K114" s="4" t="s">
        <v>16</v>
      </c>
      <c r="L114" s="4"/>
      <c r="P114" s="1">
        <v>44389</v>
      </c>
      <c r="R114" s="8" t="s">
        <v>17</v>
      </c>
      <c r="S114" s="8"/>
      <c r="X114" t="s">
        <v>41</v>
      </c>
    </row>
    <row r="115" spans="1:30" x14ac:dyDescent="0.55000000000000004">
      <c r="A115" s="1">
        <v>44390</v>
      </c>
      <c r="C115" s="2" t="s">
        <v>15</v>
      </c>
      <c r="D115" s="2"/>
      <c r="E115" s="3" t="s">
        <v>13</v>
      </c>
      <c r="F115" s="3"/>
      <c r="G115" t="s">
        <v>14</v>
      </c>
      <c r="I115" t="s">
        <v>11</v>
      </c>
      <c r="K115" s="4" t="s">
        <v>16</v>
      </c>
      <c r="L115" s="4"/>
      <c r="M115" t="s">
        <v>12</v>
      </c>
      <c r="P115" s="1">
        <v>44390</v>
      </c>
      <c r="R115" s="8" t="s">
        <v>17</v>
      </c>
      <c r="S115" s="8"/>
      <c r="T115" t="s">
        <v>20</v>
      </c>
      <c r="V115" s="10" t="s">
        <v>21</v>
      </c>
      <c r="W115" s="10"/>
      <c r="X115" t="s">
        <v>41</v>
      </c>
      <c r="Z115" s="22" t="s">
        <v>84</v>
      </c>
      <c r="AA115" s="22"/>
      <c r="AB115" t="s">
        <v>86</v>
      </c>
    </row>
    <row r="116" spans="1:30" x14ac:dyDescent="0.55000000000000004">
      <c r="A116" s="1">
        <v>44391</v>
      </c>
      <c r="C116" s="2" t="s">
        <v>15</v>
      </c>
      <c r="D116" s="2"/>
      <c r="E116" s="3" t="s">
        <v>13</v>
      </c>
      <c r="F116" s="3"/>
      <c r="G116" t="s">
        <v>14</v>
      </c>
      <c r="I116" t="s">
        <v>11</v>
      </c>
      <c r="K116" s="4" t="s">
        <v>16</v>
      </c>
      <c r="L116" s="4"/>
      <c r="M116" t="s">
        <v>12</v>
      </c>
      <c r="P116" s="1">
        <v>44391</v>
      </c>
      <c r="R116" s="8" t="s">
        <v>17</v>
      </c>
      <c r="S116" s="8"/>
      <c r="T116" t="s">
        <v>20</v>
      </c>
      <c r="V116" s="10" t="s">
        <v>21</v>
      </c>
      <c r="W116" s="10"/>
      <c r="X116" t="s">
        <v>41</v>
      </c>
      <c r="Z116" s="22" t="s">
        <v>85</v>
      </c>
      <c r="AA116" s="22"/>
      <c r="AB116" t="s">
        <v>87</v>
      </c>
    </row>
    <row r="117" spans="1:30" x14ac:dyDescent="0.55000000000000004">
      <c r="A117" s="1">
        <v>44392</v>
      </c>
      <c r="P117" s="1">
        <v>44392</v>
      </c>
    </row>
    <row r="118" spans="1:30" x14ac:dyDescent="0.55000000000000004">
      <c r="A118" s="1">
        <v>44393</v>
      </c>
      <c r="P118" s="1">
        <v>44393</v>
      </c>
    </row>
    <row r="119" spans="1:30" x14ac:dyDescent="0.55000000000000004">
      <c r="A119" s="1">
        <v>44394</v>
      </c>
      <c r="P119" s="1">
        <v>44394</v>
      </c>
    </row>
    <row r="120" spans="1:30" x14ac:dyDescent="0.55000000000000004">
      <c r="A120" s="1">
        <v>44395</v>
      </c>
      <c r="P120" s="1">
        <v>44395</v>
      </c>
    </row>
    <row r="121" spans="1:30" x14ac:dyDescent="0.55000000000000004">
      <c r="A121" s="1">
        <v>44396</v>
      </c>
      <c r="P121" s="1">
        <v>44396</v>
      </c>
    </row>
    <row r="122" spans="1:30" x14ac:dyDescent="0.55000000000000004">
      <c r="A122" s="1">
        <v>44397</v>
      </c>
      <c r="P122" s="1">
        <v>44397</v>
      </c>
    </row>
    <row r="123" spans="1:30" x14ac:dyDescent="0.55000000000000004">
      <c r="A123" s="1">
        <v>44398</v>
      </c>
      <c r="P123" s="1">
        <v>44398</v>
      </c>
      <c r="AD123" s="21"/>
    </row>
    <row r="124" spans="1:30" x14ac:dyDescent="0.55000000000000004">
      <c r="A124" s="1">
        <v>44399</v>
      </c>
      <c r="P124" s="1">
        <v>44399</v>
      </c>
      <c r="AD124" s="21"/>
    </row>
    <row r="125" spans="1:30" x14ac:dyDescent="0.55000000000000004">
      <c r="A125" s="1">
        <v>44400</v>
      </c>
      <c r="P125" s="1">
        <v>44400</v>
      </c>
    </row>
    <row r="126" spans="1:30" x14ac:dyDescent="0.55000000000000004">
      <c r="A126" s="1">
        <v>44401</v>
      </c>
      <c r="P126" s="1">
        <v>44401</v>
      </c>
    </row>
    <row r="127" spans="1:30" x14ac:dyDescent="0.55000000000000004">
      <c r="A127" s="1">
        <v>44402</v>
      </c>
      <c r="P127" s="1">
        <v>44402</v>
      </c>
    </row>
    <row r="128" spans="1:30" x14ac:dyDescent="0.55000000000000004">
      <c r="A128" s="1">
        <v>44403</v>
      </c>
      <c r="P128" s="1">
        <v>44403</v>
      </c>
    </row>
    <row r="129" spans="1:16" x14ac:dyDescent="0.55000000000000004">
      <c r="A129" s="1">
        <v>44404</v>
      </c>
      <c r="P129" s="1">
        <v>44404</v>
      </c>
    </row>
    <row r="130" spans="1:16" x14ac:dyDescent="0.55000000000000004">
      <c r="A130" s="1">
        <v>44405</v>
      </c>
      <c r="P130" s="1">
        <v>44405</v>
      </c>
    </row>
    <row r="131" spans="1:16" x14ac:dyDescent="0.55000000000000004">
      <c r="A131" s="1">
        <v>44406</v>
      </c>
      <c r="P131" s="1">
        <v>44406</v>
      </c>
    </row>
    <row r="132" spans="1:16" x14ac:dyDescent="0.55000000000000004">
      <c r="A132" s="1">
        <v>44407</v>
      </c>
      <c r="P132" s="1">
        <v>44407</v>
      </c>
    </row>
    <row r="133" spans="1:16" x14ac:dyDescent="0.55000000000000004">
      <c r="A133" s="1">
        <v>44408</v>
      </c>
      <c r="P133" s="1">
        <v>44408</v>
      </c>
    </row>
    <row r="134" spans="1:16" x14ac:dyDescent="0.55000000000000004">
      <c r="A134" s="1">
        <v>44409</v>
      </c>
      <c r="P134" s="1">
        <v>44409</v>
      </c>
    </row>
    <row r="135" spans="1:16" x14ac:dyDescent="0.55000000000000004">
      <c r="A135" s="1">
        <v>44410</v>
      </c>
      <c r="P135" s="1">
        <v>44410</v>
      </c>
    </row>
    <row r="136" spans="1:16" x14ac:dyDescent="0.55000000000000004">
      <c r="A136" s="1">
        <v>44411</v>
      </c>
      <c r="P136" s="1">
        <v>44411</v>
      </c>
    </row>
    <row r="137" spans="1:16" x14ac:dyDescent="0.55000000000000004">
      <c r="A137" s="1">
        <v>44412</v>
      </c>
      <c r="P137" s="1">
        <v>44412</v>
      </c>
    </row>
    <row r="138" spans="1:16" x14ac:dyDescent="0.55000000000000004">
      <c r="A138" s="1">
        <v>44413</v>
      </c>
      <c r="P138" s="1">
        <v>44413</v>
      </c>
    </row>
    <row r="139" spans="1:16" x14ac:dyDescent="0.55000000000000004">
      <c r="A139" s="1">
        <v>44414</v>
      </c>
      <c r="P139" s="1">
        <v>44414</v>
      </c>
    </row>
    <row r="140" spans="1:16" x14ac:dyDescent="0.55000000000000004">
      <c r="A140" s="1">
        <v>44415</v>
      </c>
      <c r="P140" s="1">
        <v>44415</v>
      </c>
    </row>
    <row r="141" spans="1:16" x14ac:dyDescent="0.55000000000000004">
      <c r="A141" s="1">
        <v>44416</v>
      </c>
      <c r="P141" s="1">
        <v>44416</v>
      </c>
    </row>
    <row r="142" spans="1:16" x14ac:dyDescent="0.55000000000000004">
      <c r="A142" s="1">
        <v>44417</v>
      </c>
      <c r="P142" s="1">
        <v>44417</v>
      </c>
    </row>
    <row r="143" spans="1:16" x14ac:dyDescent="0.55000000000000004">
      <c r="A143" s="1">
        <v>44418</v>
      </c>
      <c r="P143" s="1">
        <v>44418</v>
      </c>
    </row>
    <row r="144" spans="1:16" x14ac:dyDescent="0.55000000000000004">
      <c r="A144" s="1">
        <v>44419</v>
      </c>
      <c r="P144" s="1">
        <v>44419</v>
      </c>
    </row>
    <row r="145" spans="1:29" x14ac:dyDescent="0.55000000000000004">
      <c r="A145" s="1">
        <v>44420</v>
      </c>
      <c r="P145" s="1">
        <v>44420</v>
      </c>
    </row>
    <row r="146" spans="1:29" x14ac:dyDescent="0.55000000000000004">
      <c r="A146" s="1">
        <v>44421</v>
      </c>
      <c r="C146" s="2" t="s">
        <v>16</v>
      </c>
      <c r="D146" s="2"/>
      <c r="E146" s="26" t="s">
        <v>14</v>
      </c>
      <c r="F146" s="27"/>
      <c r="G146" t="s">
        <v>12</v>
      </c>
      <c r="K146" t="s">
        <v>60</v>
      </c>
      <c r="P146" s="1">
        <v>44421</v>
      </c>
      <c r="R146" s="8" t="s">
        <v>19</v>
      </c>
      <c r="S146" s="8"/>
      <c r="T146" s="9" t="s">
        <v>18</v>
      </c>
      <c r="U146" s="9"/>
      <c r="V146" s="10" t="s">
        <v>17</v>
      </c>
      <c r="W146" s="10"/>
      <c r="X146" t="s">
        <v>20</v>
      </c>
      <c r="Z146" t="s">
        <v>41</v>
      </c>
      <c r="AB146" t="s">
        <v>21</v>
      </c>
    </row>
    <row r="147" spans="1:29" x14ac:dyDescent="0.55000000000000004">
      <c r="A147" s="1">
        <v>44422</v>
      </c>
      <c r="C147" s="2" t="s">
        <v>16</v>
      </c>
      <c r="D147" s="2"/>
      <c r="E147" s="27" t="s">
        <v>14</v>
      </c>
      <c r="F147" s="27"/>
      <c r="G147" t="s">
        <v>12</v>
      </c>
      <c r="I147" s="22" t="s">
        <v>58</v>
      </c>
      <c r="J147" s="22"/>
      <c r="K147" t="s">
        <v>60</v>
      </c>
      <c r="M147" t="s">
        <v>64</v>
      </c>
      <c r="P147" s="1">
        <v>44422</v>
      </c>
      <c r="R147" s="8" t="s">
        <v>19</v>
      </c>
      <c r="S147" s="8"/>
      <c r="T147" s="9" t="s">
        <v>18</v>
      </c>
      <c r="U147" s="9"/>
      <c r="V147" s="10" t="s">
        <v>17</v>
      </c>
      <c r="W147" s="10"/>
      <c r="X147" t="s">
        <v>20</v>
      </c>
      <c r="Z147" t="s">
        <v>41</v>
      </c>
      <c r="AB147" t="s">
        <v>21</v>
      </c>
    </row>
    <row r="148" spans="1:29" x14ac:dyDescent="0.55000000000000004">
      <c r="A148" s="1">
        <v>44423</v>
      </c>
      <c r="C148" s="2" t="s">
        <v>16</v>
      </c>
      <c r="D148" s="2"/>
      <c r="E148" s="27" t="s">
        <v>14</v>
      </c>
      <c r="F148" s="27"/>
      <c r="G148" t="s">
        <v>12</v>
      </c>
      <c r="I148" s="22" t="s">
        <v>58</v>
      </c>
      <c r="J148" s="22"/>
      <c r="K148" t="s">
        <v>60</v>
      </c>
      <c r="M148" t="s">
        <v>64</v>
      </c>
      <c r="P148" s="1">
        <v>44423</v>
      </c>
      <c r="R148" s="8" t="s">
        <v>19</v>
      </c>
      <c r="S148" s="8"/>
      <c r="T148" s="9" t="s">
        <v>18</v>
      </c>
      <c r="U148" s="9"/>
      <c r="V148" s="10" t="s">
        <v>17</v>
      </c>
      <c r="W148" s="10"/>
      <c r="X148" t="s">
        <v>20</v>
      </c>
      <c r="Z148" t="s">
        <v>41</v>
      </c>
      <c r="AB148" t="s">
        <v>21</v>
      </c>
    </row>
    <row r="149" spans="1:29" x14ac:dyDescent="0.55000000000000004">
      <c r="A149" s="1">
        <v>44424</v>
      </c>
      <c r="P149" s="1">
        <v>44424</v>
      </c>
    </row>
    <row r="150" spans="1:29" x14ac:dyDescent="0.55000000000000004">
      <c r="A150" s="1">
        <v>44425</v>
      </c>
      <c r="C150" t="s">
        <v>45</v>
      </c>
      <c r="E150" t="s">
        <v>49</v>
      </c>
      <c r="G150" s="7" t="s">
        <v>14</v>
      </c>
      <c r="H150" s="7"/>
      <c r="I150" s="2" t="s">
        <v>59</v>
      </c>
      <c r="J150" s="2"/>
      <c r="K150" t="s">
        <v>16</v>
      </c>
      <c r="M150" s="22" t="s">
        <v>65</v>
      </c>
      <c r="N150" s="22"/>
      <c r="P150" s="1">
        <v>44425</v>
      </c>
      <c r="R150" t="s">
        <v>17</v>
      </c>
      <c r="T150" s="9" t="s">
        <v>20</v>
      </c>
      <c r="U150" s="9"/>
      <c r="V150" t="s">
        <v>21</v>
      </c>
      <c r="X150" s="28" t="s">
        <v>41</v>
      </c>
      <c r="Y150" s="29"/>
      <c r="Z150" t="s">
        <v>78</v>
      </c>
      <c r="AB150" s="33" t="s">
        <v>88</v>
      </c>
      <c r="AC150" s="46"/>
    </row>
    <row r="151" spans="1:29" x14ac:dyDescent="0.55000000000000004">
      <c r="A151" s="1">
        <v>44426</v>
      </c>
      <c r="C151" t="s">
        <v>45</v>
      </c>
      <c r="E151" t="s">
        <v>49</v>
      </c>
      <c r="G151" s="7" t="s">
        <v>14</v>
      </c>
      <c r="H151" s="7"/>
      <c r="I151" s="2" t="s">
        <v>59</v>
      </c>
      <c r="J151" s="2"/>
      <c r="K151" t="s">
        <v>16</v>
      </c>
      <c r="M151" s="22" t="s">
        <v>65</v>
      </c>
      <c r="N151" s="22"/>
      <c r="P151" s="1">
        <v>44426</v>
      </c>
      <c r="R151" t="s">
        <v>17</v>
      </c>
      <c r="T151" s="9" t="s">
        <v>20</v>
      </c>
      <c r="U151" s="9"/>
      <c r="V151" t="s">
        <v>21</v>
      </c>
      <c r="X151" s="29" t="s">
        <v>41</v>
      </c>
      <c r="Y151" s="29"/>
      <c r="Z151" t="s">
        <v>78</v>
      </c>
      <c r="AB151" s="46" t="s">
        <v>88</v>
      </c>
      <c r="AC151" s="46"/>
    </row>
    <row r="152" spans="1:29" x14ac:dyDescent="0.55000000000000004">
      <c r="A152" s="1">
        <v>44427</v>
      </c>
      <c r="E152" t="s">
        <v>49</v>
      </c>
      <c r="G152" s="7" t="s">
        <v>14</v>
      </c>
      <c r="H152" s="7"/>
      <c r="I152" s="2" t="s">
        <v>59</v>
      </c>
      <c r="J152" s="2"/>
      <c r="K152" t="s">
        <v>16</v>
      </c>
      <c r="P152" s="1">
        <v>44427</v>
      </c>
      <c r="T152" s="9" t="s">
        <v>20</v>
      </c>
      <c r="U152" s="9"/>
      <c r="V152" t="s">
        <v>21</v>
      </c>
    </row>
    <row r="153" spans="1:29" x14ac:dyDescent="0.55000000000000004">
      <c r="A153" s="1">
        <v>44428</v>
      </c>
      <c r="C153" s="2" t="s">
        <v>13</v>
      </c>
      <c r="D153" s="2"/>
      <c r="E153" t="s">
        <v>16</v>
      </c>
      <c r="G153" s="7" t="s">
        <v>11</v>
      </c>
      <c r="H153" s="7"/>
      <c r="I153" t="s">
        <v>12</v>
      </c>
      <c r="K153" s="4" t="s">
        <v>15</v>
      </c>
      <c r="L153" s="4"/>
      <c r="M153" t="s">
        <v>14</v>
      </c>
      <c r="P153" s="1">
        <v>44428</v>
      </c>
      <c r="R153" s="8" t="s">
        <v>21</v>
      </c>
      <c r="S153" s="8"/>
      <c r="T153" t="s">
        <v>41</v>
      </c>
      <c r="V153" t="s">
        <v>18</v>
      </c>
      <c r="X153" t="s">
        <v>19</v>
      </c>
      <c r="Z153" s="31" t="s">
        <v>17</v>
      </c>
      <c r="AA153" s="32"/>
      <c r="AB153" s="26" t="s">
        <v>20</v>
      </c>
      <c r="AC153" s="27"/>
    </row>
    <row r="154" spans="1:29" x14ac:dyDescent="0.55000000000000004">
      <c r="A154" s="1">
        <v>44429</v>
      </c>
      <c r="C154" s="2" t="s">
        <v>13</v>
      </c>
      <c r="D154" s="2"/>
      <c r="E154" t="s">
        <v>16</v>
      </c>
      <c r="G154" s="7" t="s">
        <v>11</v>
      </c>
      <c r="H154" s="7"/>
      <c r="I154" t="s">
        <v>12</v>
      </c>
      <c r="K154" s="4" t="s">
        <v>15</v>
      </c>
      <c r="L154" s="4"/>
      <c r="M154" t="s">
        <v>14</v>
      </c>
      <c r="P154" s="1">
        <v>44429</v>
      </c>
      <c r="R154" s="8" t="s">
        <v>21</v>
      </c>
      <c r="S154" s="8"/>
      <c r="T154" t="s">
        <v>41</v>
      </c>
      <c r="V154" t="s">
        <v>18</v>
      </c>
      <c r="X154" t="s">
        <v>19</v>
      </c>
      <c r="Z154" s="32" t="s">
        <v>17</v>
      </c>
      <c r="AA154" s="32"/>
      <c r="AB154" s="27" t="s">
        <v>20</v>
      </c>
      <c r="AC154" s="27"/>
    </row>
    <row r="155" spans="1:29" x14ac:dyDescent="0.55000000000000004">
      <c r="A155" s="1">
        <v>44430</v>
      </c>
      <c r="C155" s="2" t="s">
        <v>13</v>
      </c>
      <c r="D155" s="2"/>
      <c r="E155" t="s">
        <v>16</v>
      </c>
      <c r="G155" s="7" t="s">
        <v>11</v>
      </c>
      <c r="H155" s="7"/>
      <c r="I155" t="s">
        <v>12</v>
      </c>
      <c r="K155" s="4" t="s">
        <v>15</v>
      </c>
      <c r="L155" s="4"/>
      <c r="M155" t="s">
        <v>14</v>
      </c>
      <c r="P155" s="1">
        <v>44430</v>
      </c>
      <c r="R155" s="8" t="s">
        <v>21</v>
      </c>
      <c r="S155" s="8"/>
      <c r="T155" t="s">
        <v>41</v>
      </c>
      <c r="V155" t="s">
        <v>18</v>
      </c>
      <c r="X155" t="s">
        <v>19</v>
      </c>
      <c r="Z155" s="32" t="s">
        <v>17</v>
      </c>
      <c r="AA155" s="32"/>
      <c r="AB155" s="27" t="s">
        <v>20</v>
      </c>
      <c r="AC155" s="27"/>
    </row>
    <row r="156" spans="1:29" x14ac:dyDescent="0.55000000000000004">
      <c r="A156" s="1">
        <v>44431</v>
      </c>
      <c r="P156" s="1">
        <v>44431</v>
      </c>
    </row>
    <row r="157" spans="1:29" x14ac:dyDescent="0.55000000000000004">
      <c r="A157" s="1">
        <v>44432</v>
      </c>
      <c r="C157" s="2" t="s">
        <v>14</v>
      </c>
      <c r="D157" s="2"/>
      <c r="E157" s="26" t="s">
        <v>13</v>
      </c>
      <c r="F157" s="27"/>
      <c r="G157" t="s">
        <v>52</v>
      </c>
      <c r="I157" t="s">
        <v>60</v>
      </c>
      <c r="K157" t="s">
        <v>12</v>
      </c>
      <c r="M157" s="22" t="s">
        <v>66</v>
      </c>
      <c r="N157" s="22"/>
      <c r="P157" s="1">
        <v>44432</v>
      </c>
      <c r="R157" t="s">
        <v>20</v>
      </c>
      <c r="T157" t="s">
        <v>19</v>
      </c>
      <c r="V157" s="10" t="s">
        <v>41</v>
      </c>
      <c r="W157" s="10"/>
      <c r="X157" s="28" t="s">
        <v>18</v>
      </c>
      <c r="Y157" s="29"/>
      <c r="Z157" s="31" t="s">
        <v>21</v>
      </c>
      <c r="AA157" s="32"/>
      <c r="AB157" t="s">
        <v>17</v>
      </c>
    </row>
    <row r="158" spans="1:29" x14ac:dyDescent="0.55000000000000004">
      <c r="A158" s="1">
        <v>44433</v>
      </c>
      <c r="C158" s="2" t="s">
        <v>14</v>
      </c>
      <c r="D158" s="2"/>
      <c r="E158" s="27" t="s">
        <v>13</v>
      </c>
      <c r="F158" s="27"/>
      <c r="G158" t="s">
        <v>52</v>
      </c>
      <c r="I158" t="s">
        <v>60</v>
      </c>
      <c r="K158" t="s">
        <v>12</v>
      </c>
      <c r="M158" s="22" t="s">
        <v>66</v>
      </c>
      <c r="N158" s="22"/>
      <c r="P158" s="1">
        <v>44433</v>
      </c>
      <c r="R158" t="s">
        <v>20</v>
      </c>
      <c r="T158" t="s">
        <v>19</v>
      </c>
      <c r="V158" s="10" t="s">
        <v>41</v>
      </c>
      <c r="W158" s="10"/>
      <c r="X158" s="29" t="s">
        <v>18</v>
      </c>
      <c r="Y158" s="29"/>
      <c r="Z158" s="32" t="s">
        <v>21</v>
      </c>
      <c r="AA158" s="32"/>
      <c r="AB158" t="s">
        <v>17</v>
      </c>
    </row>
    <row r="159" spans="1:29" x14ac:dyDescent="0.55000000000000004">
      <c r="A159" s="1">
        <v>44434</v>
      </c>
      <c r="C159" s="2" t="s">
        <v>14</v>
      </c>
      <c r="D159" s="2"/>
      <c r="E159" s="27" t="s">
        <v>13</v>
      </c>
      <c r="F159" s="27"/>
      <c r="I159" t="s">
        <v>60</v>
      </c>
      <c r="K159" t="s">
        <v>12</v>
      </c>
      <c r="P159" s="1">
        <v>44434</v>
      </c>
      <c r="R159" t="s">
        <v>20</v>
      </c>
      <c r="V159" s="10" t="s">
        <v>41</v>
      </c>
      <c r="W159" s="10"/>
      <c r="X159" s="29" t="s">
        <v>18</v>
      </c>
      <c r="Y159" s="29"/>
      <c r="AB159" t="s">
        <v>17</v>
      </c>
    </row>
    <row r="160" spans="1:29" x14ac:dyDescent="0.55000000000000004">
      <c r="A160" s="1">
        <v>44435</v>
      </c>
      <c r="C160" t="s">
        <v>16</v>
      </c>
      <c r="E160" t="s">
        <v>14</v>
      </c>
      <c r="G160" s="7" t="s">
        <v>12</v>
      </c>
      <c r="H160" s="7"/>
      <c r="I160" t="s">
        <v>61</v>
      </c>
      <c r="K160" s="4" t="s">
        <v>11</v>
      </c>
      <c r="L160" s="4"/>
      <c r="M160" s="2" t="s">
        <v>49</v>
      </c>
      <c r="N160" s="2"/>
      <c r="P160" s="1">
        <v>44435</v>
      </c>
      <c r="R160" t="s">
        <v>18</v>
      </c>
      <c r="T160" t="s">
        <v>17</v>
      </c>
      <c r="V160" s="10" t="s">
        <v>19</v>
      </c>
      <c r="W160" s="10"/>
      <c r="X160" s="29" t="s">
        <v>21</v>
      </c>
      <c r="Y160" s="29"/>
      <c r="Z160" t="s">
        <v>20</v>
      </c>
      <c r="AB160" s="26" t="s">
        <v>41</v>
      </c>
      <c r="AC160" s="27"/>
    </row>
    <row r="161" spans="1:30" x14ac:dyDescent="0.55000000000000004">
      <c r="A161" s="1">
        <v>44436</v>
      </c>
      <c r="C161" t="s">
        <v>16</v>
      </c>
      <c r="E161" t="s">
        <v>14</v>
      </c>
      <c r="G161" s="7" t="s">
        <v>12</v>
      </c>
      <c r="H161" s="7"/>
      <c r="I161" t="s">
        <v>61</v>
      </c>
      <c r="K161" s="4" t="s">
        <v>11</v>
      </c>
      <c r="L161" s="4"/>
      <c r="M161" s="2" t="s">
        <v>49</v>
      </c>
      <c r="N161" s="2"/>
      <c r="P161" s="1">
        <v>44436</v>
      </c>
      <c r="R161" t="s">
        <v>18</v>
      </c>
      <c r="T161" t="s">
        <v>17</v>
      </c>
      <c r="V161" s="10" t="s">
        <v>19</v>
      </c>
      <c r="W161" s="10"/>
      <c r="X161" s="29" t="s">
        <v>21</v>
      </c>
      <c r="Y161" s="29"/>
      <c r="Z161" t="s">
        <v>20</v>
      </c>
      <c r="AB161" s="27" t="s">
        <v>41</v>
      </c>
      <c r="AC161" s="27"/>
    </row>
    <row r="162" spans="1:30" x14ac:dyDescent="0.55000000000000004">
      <c r="A162" s="1">
        <v>44437</v>
      </c>
      <c r="C162" t="s">
        <v>16</v>
      </c>
      <c r="E162" t="s">
        <v>14</v>
      </c>
      <c r="G162" s="7" t="s">
        <v>12</v>
      </c>
      <c r="H162" s="7"/>
      <c r="I162" t="s">
        <v>61</v>
      </c>
      <c r="K162" s="4" t="s">
        <v>11</v>
      </c>
      <c r="L162" s="4"/>
      <c r="M162" s="2" t="s">
        <v>49</v>
      </c>
      <c r="N162" s="2"/>
      <c r="P162" s="1">
        <v>44437</v>
      </c>
      <c r="R162" t="s">
        <v>18</v>
      </c>
      <c r="T162" t="s">
        <v>17</v>
      </c>
      <c r="V162" s="10" t="s">
        <v>19</v>
      </c>
      <c r="W162" s="10"/>
      <c r="X162" s="29" t="s">
        <v>21</v>
      </c>
      <c r="Y162" s="29"/>
      <c r="Z162" t="s">
        <v>20</v>
      </c>
      <c r="AB162" s="27" t="s">
        <v>41</v>
      </c>
      <c r="AC162" s="27"/>
    </row>
    <row r="163" spans="1:30" x14ac:dyDescent="0.55000000000000004">
      <c r="A163" s="1">
        <v>44438</v>
      </c>
      <c r="P163" s="1">
        <v>44438</v>
      </c>
    </row>
    <row r="164" spans="1:30" x14ac:dyDescent="0.55000000000000004">
      <c r="A164" s="1">
        <v>44439</v>
      </c>
      <c r="C164" s="22" t="s">
        <v>46</v>
      </c>
      <c r="D164" s="22"/>
      <c r="E164" s="3" t="s">
        <v>16</v>
      </c>
      <c r="F164" s="3"/>
      <c r="G164" t="s">
        <v>11</v>
      </c>
      <c r="I164" s="40" t="s">
        <v>14</v>
      </c>
      <c r="J164" s="41"/>
      <c r="K164" t="s">
        <v>13</v>
      </c>
      <c r="M164" t="s">
        <v>67</v>
      </c>
      <c r="P164" s="1">
        <v>44439</v>
      </c>
      <c r="R164" s="22" t="s">
        <v>73</v>
      </c>
      <c r="S164" s="22"/>
      <c r="T164" s="9" t="s">
        <v>20</v>
      </c>
      <c r="U164" s="9"/>
      <c r="V164" t="s">
        <v>21</v>
      </c>
      <c r="X164" t="s">
        <v>99</v>
      </c>
      <c r="Z164" s="32" t="s">
        <v>18</v>
      </c>
      <c r="AA164" s="32"/>
      <c r="AB164" t="s">
        <v>19</v>
      </c>
    </row>
    <row r="165" spans="1:30" x14ac:dyDescent="0.55000000000000004">
      <c r="A165" s="1">
        <v>44440</v>
      </c>
      <c r="C165" s="26" t="s">
        <v>47</v>
      </c>
      <c r="D165" s="27"/>
      <c r="E165" s="3" t="s">
        <v>16</v>
      </c>
      <c r="F165" s="3"/>
      <c r="G165" t="s">
        <v>11</v>
      </c>
      <c r="I165" s="41" t="s">
        <v>14</v>
      </c>
      <c r="J165" s="41"/>
      <c r="K165" t="s">
        <v>13</v>
      </c>
      <c r="M165" t="s">
        <v>68</v>
      </c>
      <c r="P165" s="1">
        <v>44440</v>
      </c>
      <c r="T165" s="9" t="s">
        <v>20</v>
      </c>
      <c r="U165" s="9"/>
      <c r="V165" t="s">
        <v>21</v>
      </c>
      <c r="Z165" s="32" t="s">
        <v>18</v>
      </c>
      <c r="AA165" s="32"/>
      <c r="AB165" t="s">
        <v>19</v>
      </c>
    </row>
    <row r="166" spans="1:30" x14ac:dyDescent="0.55000000000000004">
      <c r="A166" s="1">
        <v>44441</v>
      </c>
      <c r="C166" s="27" t="s">
        <v>47</v>
      </c>
      <c r="D166" s="27"/>
      <c r="E166" s="3" t="s">
        <v>16</v>
      </c>
      <c r="F166" s="3"/>
      <c r="G166" t="s">
        <v>11</v>
      </c>
      <c r="I166" s="41" t="s">
        <v>14</v>
      </c>
      <c r="J166" s="41"/>
      <c r="K166" t="s">
        <v>13</v>
      </c>
      <c r="M166" t="s">
        <v>68</v>
      </c>
      <c r="P166" s="1">
        <v>44441</v>
      </c>
      <c r="R166" s="8" t="s">
        <v>17</v>
      </c>
      <c r="S166" s="8"/>
      <c r="X166" t="s">
        <v>41</v>
      </c>
      <c r="Z166" s="32" t="s">
        <v>18</v>
      </c>
      <c r="AA166" s="32"/>
      <c r="AB166" t="s">
        <v>19</v>
      </c>
    </row>
    <row r="167" spans="1:30" x14ac:dyDescent="0.55000000000000004">
      <c r="A167" s="1">
        <v>44442</v>
      </c>
      <c r="C167" t="s">
        <v>11</v>
      </c>
      <c r="E167" s="3" t="s">
        <v>12</v>
      </c>
      <c r="F167" s="3"/>
      <c r="G167" s="7" t="s">
        <v>13</v>
      </c>
      <c r="H167" s="7"/>
      <c r="I167" t="s">
        <v>16</v>
      </c>
      <c r="K167" t="s">
        <v>61</v>
      </c>
      <c r="M167" s="2" t="s">
        <v>53</v>
      </c>
      <c r="N167" s="2"/>
      <c r="P167" s="1">
        <v>44442</v>
      </c>
      <c r="R167" s="8" t="s">
        <v>18</v>
      </c>
      <c r="S167" s="8"/>
      <c r="T167" s="9" t="s">
        <v>19</v>
      </c>
      <c r="U167" s="9"/>
      <c r="V167" t="s">
        <v>17</v>
      </c>
      <c r="X167" s="28" t="s">
        <v>20</v>
      </c>
      <c r="Y167" s="29"/>
      <c r="Z167" t="s">
        <v>21</v>
      </c>
      <c r="AB167" t="s">
        <v>41</v>
      </c>
    </row>
    <row r="168" spans="1:30" x14ac:dyDescent="0.55000000000000004">
      <c r="A168" s="1">
        <v>44443</v>
      </c>
      <c r="C168" t="s">
        <v>11</v>
      </c>
      <c r="E168" s="3" t="s">
        <v>12</v>
      </c>
      <c r="F168" s="3"/>
      <c r="G168" s="7" t="s">
        <v>13</v>
      </c>
      <c r="H168" s="7"/>
      <c r="I168" t="s">
        <v>16</v>
      </c>
      <c r="K168" t="s">
        <v>61</v>
      </c>
      <c r="M168" s="2" t="s">
        <v>53</v>
      </c>
      <c r="N168" s="2"/>
      <c r="P168" s="1">
        <v>44443</v>
      </c>
      <c r="R168" s="8" t="s">
        <v>18</v>
      </c>
      <c r="S168" s="8"/>
      <c r="T168" s="9" t="s">
        <v>19</v>
      </c>
      <c r="U168" s="9"/>
      <c r="V168" t="s">
        <v>17</v>
      </c>
      <c r="X168" s="29" t="s">
        <v>20</v>
      </c>
      <c r="Y168" s="29"/>
      <c r="Z168" t="s">
        <v>21</v>
      </c>
      <c r="AB168" t="s">
        <v>41</v>
      </c>
      <c r="AD168" s="21"/>
    </row>
    <row r="169" spans="1:30" x14ac:dyDescent="0.55000000000000004">
      <c r="A169" s="1">
        <v>44444</v>
      </c>
      <c r="C169" t="s">
        <v>11</v>
      </c>
      <c r="E169" s="3" t="s">
        <v>12</v>
      </c>
      <c r="F169" s="3"/>
      <c r="G169" s="7" t="s">
        <v>13</v>
      </c>
      <c r="H169" s="7"/>
      <c r="I169" t="s">
        <v>16</v>
      </c>
      <c r="K169" t="s">
        <v>61</v>
      </c>
      <c r="M169" s="2" t="s">
        <v>53</v>
      </c>
      <c r="N169" s="2"/>
      <c r="P169" s="1">
        <v>44444</v>
      </c>
      <c r="R169" s="8" t="s">
        <v>18</v>
      </c>
      <c r="S169" s="8"/>
      <c r="T169" s="9" t="s">
        <v>19</v>
      </c>
      <c r="U169" s="9"/>
      <c r="V169" t="s">
        <v>17</v>
      </c>
      <c r="X169" s="29" t="s">
        <v>20</v>
      </c>
      <c r="Y169" s="29"/>
      <c r="Z169" t="s">
        <v>21</v>
      </c>
      <c r="AB169" t="s">
        <v>41</v>
      </c>
      <c r="AD169" s="21"/>
    </row>
    <row r="170" spans="1:30" x14ac:dyDescent="0.55000000000000004">
      <c r="A170" s="1">
        <v>44445</v>
      </c>
      <c r="P170" s="1">
        <v>44445</v>
      </c>
      <c r="AD170" s="21"/>
    </row>
    <row r="171" spans="1:30" x14ac:dyDescent="0.55000000000000004">
      <c r="A171" s="1">
        <v>44446</v>
      </c>
      <c r="C171" t="s">
        <v>13</v>
      </c>
      <c r="E171" s="3" t="s">
        <v>15</v>
      </c>
      <c r="F171" s="3"/>
      <c r="G171" t="s">
        <v>14</v>
      </c>
      <c r="I171" s="40" t="s">
        <v>12</v>
      </c>
      <c r="J171" s="41"/>
      <c r="K171" s="4" t="s">
        <v>16</v>
      </c>
      <c r="L171" s="4"/>
      <c r="M171" t="s">
        <v>11</v>
      </c>
      <c r="P171" s="1">
        <v>44446</v>
      </c>
      <c r="R171" t="s">
        <v>20</v>
      </c>
      <c r="T171" t="s">
        <v>78</v>
      </c>
      <c r="V171" s="10" t="s">
        <v>41</v>
      </c>
      <c r="W171" s="10"/>
      <c r="X171" t="s">
        <v>19</v>
      </c>
      <c r="Z171" s="31" t="s">
        <v>17</v>
      </c>
      <c r="AA171" s="32"/>
      <c r="AB171" s="33" t="s">
        <v>90</v>
      </c>
      <c r="AC171" s="46"/>
    </row>
    <row r="172" spans="1:30" x14ac:dyDescent="0.55000000000000004">
      <c r="A172" s="1">
        <v>44447</v>
      </c>
      <c r="C172" t="s">
        <v>13</v>
      </c>
      <c r="E172" s="3" t="s">
        <v>15</v>
      </c>
      <c r="F172" s="3"/>
      <c r="G172" t="s">
        <v>14</v>
      </c>
      <c r="I172" s="41" t="s">
        <v>12</v>
      </c>
      <c r="J172" s="41"/>
      <c r="K172" s="4" t="s">
        <v>16</v>
      </c>
      <c r="L172" s="4"/>
      <c r="M172" t="s">
        <v>11</v>
      </c>
      <c r="P172" s="1">
        <v>44447</v>
      </c>
      <c r="R172" t="s">
        <v>20</v>
      </c>
      <c r="T172" t="s">
        <v>78</v>
      </c>
      <c r="V172" s="10" t="s">
        <v>41</v>
      </c>
      <c r="W172" s="10"/>
      <c r="X172" t="s">
        <v>19</v>
      </c>
      <c r="Z172" s="32" t="s">
        <v>17</v>
      </c>
      <c r="AA172" s="32"/>
      <c r="AB172" s="46" t="s">
        <v>90</v>
      </c>
      <c r="AC172" s="46"/>
    </row>
    <row r="173" spans="1:30" x14ac:dyDescent="0.55000000000000004">
      <c r="A173" s="1">
        <v>44448</v>
      </c>
      <c r="C173" t="s">
        <v>13</v>
      </c>
      <c r="E173" s="3" t="s">
        <v>15</v>
      </c>
      <c r="F173" s="3"/>
      <c r="G173" t="s">
        <v>14</v>
      </c>
      <c r="I173" s="41" t="s">
        <v>12</v>
      </c>
      <c r="J173" s="41"/>
      <c r="K173" s="4" t="s">
        <v>16</v>
      </c>
      <c r="L173" s="4"/>
      <c r="M173" t="s">
        <v>11</v>
      </c>
      <c r="P173" s="1">
        <v>44448</v>
      </c>
      <c r="T173" t="s">
        <v>78</v>
      </c>
      <c r="X173" t="s">
        <v>19</v>
      </c>
      <c r="Z173" s="32" t="s">
        <v>17</v>
      </c>
      <c r="AA173" s="32"/>
      <c r="AB173" s="46" t="s">
        <v>90</v>
      </c>
      <c r="AC173" s="46"/>
    </row>
    <row r="174" spans="1:30" x14ac:dyDescent="0.55000000000000004">
      <c r="A174" s="1">
        <v>44449</v>
      </c>
      <c r="C174" s="2" t="s">
        <v>16</v>
      </c>
      <c r="D174" s="2"/>
      <c r="G174" t="s">
        <v>12</v>
      </c>
      <c r="P174" s="1">
        <v>44449</v>
      </c>
      <c r="R174" t="s">
        <v>19</v>
      </c>
      <c r="T174" s="9" t="s">
        <v>17</v>
      </c>
      <c r="U174" s="9"/>
      <c r="V174" s="10" t="s">
        <v>18</v>
      </c>
      <c r="W174" s="10"/>
      <c r="X174" t="s">
        <v>21</v>
      </c>
      <c r="Z174" s="32" t="s">
        <v>41</v>
      </c>
      <c r="AA174" s="32"/>
      <c r="AB174" t="s">
        <v>20</v>
      </c>
    </row>
    <row r="175" spans="1:30" x14ac:dyDescent="0.55000000000000004">
      <c r="A175" s="1">
        <v>44450</v>
      </c>
      <c r="C175" s="2" t="s">
        <v>16</v>
      </c>
      <c r="D175" s="2"/>
      <c r="E175" t="s">
        <v>14</v>
      </c>
      <c r="G175" t="s">
        <v>12</v>
      </c>
      <c r="I175" t="s">
        <v>15</v>
      </c>
      <c r="K175" s="4" t="s">
        <v>11</v>
      </c>
      <c r="L175" s="4"/>
      <c r="M175" s="6" t="s">
        <v>13</v>
      </c>
      <c r="N175" s="6"/>
      <c r="P175" s="1">
        <v>44450</v>
      </c>
      <c r="R175" t="s">
        <v>19</v>
      </c>
      <c r="T175" s="9" t="s">
        <v>17</v>
      </c>
      <c r="U175" s="9"/>
      <c r="V175" s="10" t="s">
        <v>18</v>
      </c>
      <c r="W175" s="10"/>
      <c r="X175" t="s">
        <v>21</v>
      </c>
      <c r="Z175" s="32" t="s">
        <v>41</v>
      </c>
      <c r="AA175" s="32"/>
      <c r="AB175" t="s">
        <v>20</v>
      </c>
    </row>
    <row r="176" spans="1:30" x14ac:dyDescent="0.55000000000000004">
      <c r="A176" s="1">
        <v>44451</v>
      </c>
      <c r="C176" t="s">
        <v>14</v>
      </c>
      <c r="E176" t="s">
        <v>13</v>
      </c>
      <c r="G176" s="7" t="s">
        <v>15</v>
      </c>
      <c r="H176" s="7"/>
      <c r="I176" s="40" t="s">
        <v>11</v>
      </c>
      <c r="J176" s="41"/>
      <c r="K176" s="4" t="s">
        <v>12</v>
      </c>
      <c r="L176" s="4"/>
      <c r="M176" t="s">
        <v>16</v>
      </c>
      <c r="P176" s="1">
        <v>44451</v>
      </c>
      <c r="R176" t="s">
        <v>19</v>
      </c>
      <c r="T176" s="9" t="s">
        <v>17</v>
      </c>
      <c r="U176" s="9"/>
      <c r="V176" s="10" t="s">
        <v>18</v>
      </c>
      <c r="W176" s="10"/>
      <c r="X176" t="s">
        <v>21</v>
      </c>
      <c r="Z176" s="32" t="s">
        <v>41</v>
      </c>
      <c r="AA176" s="32"/>
      <c r="AB176" t="s">
        <v>20</v>
      </c>
    </row>
    <row r="177" spans="1:29" x14ac:dyDescent="0.55000000000000004">
      <c r="A177" s="1">
        <v>44452</v>
      </c>
      <c r="G177" s="7" t="s">
        <v>15</v>
      </c>
      <c r="H177" s="7"/>
      <c r="M177" t="s">
        <v>16</v>
      </c>
      <c r="P177" s="1">
        <v>44452</v>
      </c>
    </row>
    <row r="178" spans="1:29" x14ac:dyDescent="0.55000000000000004">
      <c r="A178" s="1">
        <v>44453</v>
      </c>
      <c r="C178" s="2" t="s">
        <v>13</v>
      </c>
      <c r="D178" s="2"/>
      <c r="E178" t="s">
        <v>15</v>
      </c>
      <c r="G178" s="7" t="s">
        <v>14</v>
      </c>
      <c r="H178" s="7"/>
      <c r="I178" t="s">
        <v>12</v>
      </c>
      <c r="K178" t="s">
        <v>16</v>
      </c>
      <c r="M178" s="6" t="s">
        <v>11</v>
      </c>
      <c r="N178" s="6"/>
      <c r="P178" s="1">
        <v>44453</v>
      </c>
      <c r="R178" s="8" t="s">
        <v>21</v>
      </c>
      <c r="S178" s="8"/>
      <c r="T178" t="s">
        <v>41</v>
      </c>
      <c r="V178" s="10" t="s">
        <v>19</v>
      </c>
      <c r="W178" s="10"/>
      <c r="X178" s="28" t="s">
        <v>18</v>
      </c>
      <c r="Y178" s="29"/>
      <c r="Z178" t="s">
        <v>20</v>
      </c>
      <c r="AB178" t="s">
        <v>17</v>
      </c>
    </row>
    <row r="179" spans="1:29" x14ac:dyDescent="0.55000000000000004">
      <c r="A179" s="1">
        <v>44454</v>
      </c>
      <c r="C179" s="2" t="s">
        <v>13</v>
      </c>
      <c r="D179" s="2"/>
      <c r="G179" s="7" t="s">
        <v>14</v>
      </c>
      <c r="H179" s="7"/>
      <c r="I179" t="s">
        <v>12</v>
      </c>
      <c r="K179" t="s">
        <v>16</v>
      </c>
      <c r="P179" s="1">
        <v>44454</v>
      </c>
      <c r="R179" s="8" t="s">
        <v>21</v>
      </c>
      <c r="S179" s="8"/>
      <c r="T179" t="s">
        <v>41</v>
      </c>
      <c r="V179" s="10" t="s">
        <v>19</v>
      </c>
      <c r="W179" s="10"/>
      <c r="X179" s="29" t="s">
        <v>18</v>
      </c>
      <c r="Y179" s="29"/>
      <c r="Z179" t="s">
        <v>20</v>
      </c>
      <c r="AB179" t="s">
        <v>17</v>
      </c>
    </row>
    <row r="180" spans="1:29" x14ac:dyDescent="0.55000000000000004">
      <c r="A180" s="1">
        <v>44455</v>
      </c>
      <c r="P180" s="1">
        <v>44455</v>
      </c>
      <c r="R180" s="8" t="s">
        <v>21</v>
      </c>
      <c r="S180" s="8"/>
      <c r="T180" t="s">
        <v>41</v>
      </c>
      <c r="V180" s="10" t="s">
        <v>19</v>
      </c>
      <c r="W180" s="10"/>
      <c r="X180" s="29" t="s">
        <v>18</v>
      </c>
      <c r="Y180" s="29"/>
      <c r="Z180" t="s">
        <v>20</v>
      </c>
      <c r="AB180" t="s">
        <v>17</v>
      </c>
    </row>
    <row r="181" spans="1:29" x14ac:dyDescent="0.55000000000000004">
      <c r="A181" s="1">
        <v>44456</v>
      </c>
      <c r="C181" s="2" t="s">
        <v>15</v>
      </c>
      <c r="D181" s="2"/>
      <c r="M181" t="s">
        <v>12</v>
      </c>
      <c r="P181" s="1">
        <v>44456</v>
      </c>
    </row>
    <row r="182" spans="1:29" x14ac:dyDescent="0.55000000000000004">
      <c r="A182" s="1">
        <v>44457</v>
      </c>
      <c r="C182" s="2" t="s">
        <v>15</v>
      </c>
      <c r="D182" s="2"/>
      <c r="E182" s="3" t="s">
        <v>16</v>
      </c>
      <c r="F182" s="3"/>
      <c r="G182" t="s">
        <v>11</v>
      </c>
      <c r="I182" t="s">
        <v>14</v>
      </c>
      <c r="K182" s="4" t="s">
        <v>13</v>
      </c>
      <c r="L182" s="4"/>
      <c r="M182" t="s">
        <v>12</v>
      </c>
      <c r="P182" s="1">
        <v>44457</v>
      </c>
      <c r="R182" t="s">
        <v>17</v>
      </c>
      <c r="T182" t="s">
        <v>19</v>
      </c>
      <c r="V182" t="s">
        <v>18</v>
      </c>
      <c r="X182" s="28" t="s">
        <v>41</v>
      </c>
      <c r="Y182" s="29"/>
      <c r="Z182" s="31" t="s">
        <v>21</v>
      </c>
      <c r="AA182" s="32"/>
      <c r="AB182" s="26" t="s">
        <v>20</v>
      </c>
      <c r="AC182" s="27"/>
    </row>
    <row r="183" spans="1:29" x14ac:dyDescent="0.55000000000000004">
      <c r="A183" s="1">
        <v>44458</v>
      </c>
      <c r="C183" t="s">
        <v>11</v>
      </c>
      <c r="E183" s="3" t="s">
        <v>12</v>
      </c>
      <c r="F183" s="3"/>
      <c r="G183" t="s">
        <v>13</v>
      </c>
      <c r="I183" s="40" t="s">
        <v>16</v>
      </c>
      <c r="J183" s="41"/>
      <c r="K183" t="s">
        <v>15</v>
      </c>
      <c r="M183" s="6" t="s">
        <v>14</v>
      </c>
      <c r="N183" s="6"/>
      <c r="P183" s="1">
        <v>44458</v>
      </c>
      <c r="R183" t="s">
        <v>17</v>
      </c>
      <c r="T183" t="s">
        <v>19</v>
      </c>
      <c r="V183" t="s">
        <v>18</v>
      </c>
      <c r="X183" s="29" t="s">
        <v>41</v>
      </c>
      <c r="Y183" s="29"/>
      <c r="Z183" s="32" t="s">
        <v>21</v>
      </c>
      <c r="AA183" s="32"/>
      <c r="AB183" s="27" t="s">
        <v>20</v>
      </c>
      <c r="AC183" s="27"/>
    </row>
    <row r="184" spans="1:29" x14ac:dyDescent="0.55000000000000004">
      <c r="A184" s="1">
        <v>44459</v>
      </c>
      <c r="G184" t="s">
        <v>13</v>
      </c>
      <c r="I184" s="41" t="s">
        <v>16</v>
      </c>
      <c r="J184" s="41"/>
      <c r="K184" t="s">
        <v>15</v>
      </c>
      <c r="M184" s="6" t="s">
        <v>14</v>
      </c>
      <c r="N184" s="6"/>
      <c r="P184" s="1">
        <v>44459</v>
      </c>
      <c r="R184" t="s">
        <v>17</v>
      </c>
      <c r="T184" t="s">
        <v>19</v>
      </c>
      <c r="V184" t="s">
        <v>18</v>
      </c>
      <c r="X184" s="29" t="s">
        <v>41</v>
      </c>
      <c r="Y184" s="29"/>
      <c r="Z184" s="32" t="s">
        <v>21</v>
      </c>
      <c r="AA184" s="32"/>
      <c r="AB184" s="27" t="s">
        <v>20</v>
      </c>
      <c r="AC184" s="27"/>
    </row>
    <row r="185" spans="1:29" x14ac:dyDescent="0.55000000000000004">
      <c r="A185" s="1">
        <v>44460</v>
      </c>
      <c r="C185" t="s">
        <v>14</v>
      </c>
      <c r="E185" t="s">
        <v>16</v>
      </c>
      <c r="G185" s="7" t="s">
        <v>11</v>
      </c>
      <c r="H185" s="7"/>
      <c r="I185" s="41" t="s">
        <v>15</v>
      </c>
      <c r="J185" s="41"/>
      <c r="K185" s="4" t="s">
        <v>12</v>
      </c>
      <c r="L185" s="4"/>
      <c r="M185" t="s">
        <v>13</v>
      </c>
      <c r="P185" s="1">
        <v>44460</v>
      </c>
    </row>
    <row r="186" spans="1:29" x14ac:dyDescent="0.55000000000000004">
      <c r="A186" s="1">
        <v>44461</v>
      </c>
      <c r="C186" t="s">
        <v>14</v>
      </c>
      <c r="E186" t="s">
        <v>16</v>
      </c>
      <c r="G186" s="7" t="s">
        <v>11</v>
      </c>
      <c r="H186" s="7"/>
      <c r="I186" s="41" t="s">
        <v>15</v>
      </c>
      <c r="J186" s="41"/>
      <c r="K186" s="4" t="s">
        <v>12</v>
      </c>
      <c r="L186" s="4"/>
      <c r="M186" t="s">
        <v>13</v>
      </c>
      <c r="P186" s="1">
        <v>44461</v>
      </c>
      <c r="R186" t="s">
        <v>21</v>
      </c>
      <c r="T186" s="9" t="s">
        <v>41</v>
      </c>
      <c r="U186" s="9"/>
      <c r="V186" s="10" t="s">
        <v>17</v>
      </c>
      <c r="W186" s="10"/>
      <c r="X186" t="s">
        <v>20</v>
      </c>
      <c r="Z186" t="s">
        <v>18</v>
      </c>
      <c r="AB186" s="26" t="s">
        <v>19</v>
      </c>
      <c r="AC186" s="27"/>
    </row>
    <row r="187" spans="1:29" x14ac:dyDescent="0.55000000000000004">
      <c r="A187" s="1">
        <v>44462</v>
      </c>
      <c r="C187" t="s">
        <v>14</v>
      </c>
      <c r="E187" t="s">
        <v>16</v>
      </c>
      <c r="G187" s="7" t="s">
        <v>11</v>
      </c>
      <c r="H187" s="7"/>
      <c r="I187" s="41" t="s">
        <v>15</v>
      </c>
      <c r="J187" s="41"/>
      <c r="K187" s="4" t="s">
        <v>12</v>
      </c>
      <c r="L187" s="4"/>
      <c r="M187" t="s">
        <v>13</v>
      </c>
      <c r="P187" s="1">
        <v>44462</v>
      </c>
      <c r="R187" t="s">
        <v>21</v>
      </c>
      <c r="T187" s="9" t="s">
        <v>41</v>
      </c>
      <c r="U187" s="9"/>
      <c r="V187" s="10" t="s">
        <v>17</v>
      </c>
      <c r="W187" s="10"/>
      <c r="X187" t="s">
        <v>20</v>
      </c>
      <c r="Z187" t="s">
        <v>18</v>
      </c>
      <c r="AB187" s="27" t="s">
        <v>19</v>
      </c>
      <c r="AC187" s="27"/>
    </row>
    <row r="188" spans="1:29" x14ac:dyDescent="0.55000000000000004">
      <c r="A188" s="1">
        <v>44463</v>
      </c>
      <c r="C188" s="2" t="s">
        <v>11</v>
      </c>
      <c r="D188" s="2"/>
      <c r="E188" t="s">
        <v>12</v>
      </c>
      <c r="G188" t="s">
        <v>15</v>
      </c>
      <c r="I188" s="41" t="s">
        <v>14</v>
      </c>
      <c r="J188" s="41"/>
      <c r="K188" t="s">
        <v>13</v>
      </c>
      <c r="M188" s="6" t="s">
        <v>16</v>
      </c>
      <c r="N188" s="6"/>
      <c r="P188" s="1">
        <v>44463</v>
      </c>
      <c r="R188" s="8" t="s">
        <v>19</v>
      </c>
      <c r="S188" s="8"/>
      <c r="T188" t="s">
        <v>20</v>
      </c>
      <c r="V188" s="10" t="s">
        <v>21</v>
      </c>
      <c r="W188" s="10"/>
      <c r="X188" t="s">
        <v>18</v>
      </c>
      <c r="Z188" t="s">
        <v>41</v>
      </c>
      <c r="AB188" s="27" t="s">
        <v>17</v>
      </c>
      <c r="AC188" s="27"/>
    </row>
    <row r="189" spans="1:29" x14ac:dyDescent="0.55000000000000004">
      <c r="A189" s="1">
        <v>44464</v>
      </c>
      <c r="C189" s="2" t="s">
        <v>11</v>
      </c>
      <c r="D189" s="2"/>
      <c r="E189" t="s">
        <v>12</v>
      </c>
      <c r="G189" t="s">
        <v>15</v>
      </c>
      <c r="I189" s="41" t="s">
        <v>14</v>
      </c>
      <c r="J189" s="41"/>
      <c r="K189" t="s">
        <v>13</v>
      </c>
      <c r="M189" s="6" t="s">
        <v>16</v>
      </c>
      <c r="N189" s="6"/>
      <c r="P189" s="1">
        <v>44464</v>
      </c>
      <c r="R189" s="8" t="s">
        <v>19</v>
      </c>
      <c r="S189" s="8"/>
      <c r="T189" t="s">
        <v>20</v>
      </c>
      <c r="V189" s="10" t="s">
        <v>21</v>
      </c>
      <c r="W189" s="10"/>
      <c r="X189" t="s">
        <v>18</v>
      </c>
      <c r="Z189" t="s">
        <v>41</v>
      </c>
      <c r="AB189" s="27" t="s">
        <v>17</v>
      </c>
      <c r="AC189" s="27"/>
    </row>
    <row r="190" spans="1:29" x14ac:dyDescent="0.55000000000000004">
      <c r="A190" s="1">
        <v>44465</v>
      </c>
      <c r="C190" s="2" t="s">
        <v>11</v>
      </c>
      <c r="D190" s="2"/>
      <c r="E190" t="s">
        <v>12</v>
      </c>
      <c r="G190" t="s">
        <v>15</v>
      </c>
      <c r="I190" s="41" t="s">
        <v>14</v>
      </c>
      <c r="J190" s="41"/>
      <c r="K190" t="s">
        <v>13</v>
      </c>
      <c r="M190" s="6" t="s">
        <v>16</v>
      </c>
      <c r="N190" s="6"/>
      <c r="P190" s="1">
        <v>44465</v>
      </c>
      <c r="R190" s="8" t="s">
        <v>19</v>
      </c>
      <c r="S190" s="8"/>
      <c r="T190" t="s">
        <v>20</v>
      </c>
      <c r="V190" s="10" t="s">
        <v>21</v>
      </c>
      <c r="W190" s="10"/>
      <c r="X190" t="s">
        <v>18</v>
      </c>
      <c r="Z190" t="s">
        <v>41</v>
      </c>
      <c r="AB190" s="27" t="s">
        <v>17</v>
      </c>
      <c r="AC190" s="27"/>
    </row>
    <row r="191" spans="1:29" x14ac:dyDescent="0.55000000000000004">
      <c r="A191" s="1">
        <v>44466</v>
      </c>
      <c r="P191" s="1">
        <v>44466</v>
      </c>
    </row>
    <row r="192" spans="1:29" x14ac:dyDescent="0.55000000000000004">
      <c r="A192" s="1">
        <v>44467</v>
      </c>
      <c r="C192" t="s">
        <v>16</v>
      </c>
      <c r="E192" s="3" t="s">
        <v>14</v>
      </c>
      <c r="F192" s="3"/>
      <c r="G192" s="7" t="s">
        <v>12</v>
      </c>
      <c r="H192" s="7"/>
      <c r="I192" t="s">
        <v>15</v>
      </c>
      <c r="K192" t="s">
        <v>11</v>
      </c>
      <c r="M192" s="6" t="s">
        <v>13</v>
      </c>
      <c r="N192" s="6"/>
      <c r="P192" s="1">
        <v>44467</v>
      </c>
      <c r="R192" s="8" t="s">
        <v>20</v>
      </c>
      <c r="S192" s="8"/>
      <c r="T192" s="9" t="s">
        <v>18</v>
      </c>
      <c r="U192" s="9"/>
      <c r="V192" t="s">
        <v>41</v>
      </c>
      <c r="X192" s="28" t="s">
        <v>19</v>
      </c>
      <c r="Y192" s="29"/>
      <c r="Z192" t="s">
        <v>17</v>
      </c>
      <c r="AB192" t="s">
        <v>21</v>
      </c>
    </row>
    <row r="193" spans="1:29" x14ac:dyDescent="0.55000000000000004">
      <c r="A193" s="1">
        <v>44468</v>
      </c>
      <c r="C193" t="s">
        <v>16</v>
      </c>
      <c r="E193" s="3" t="s">
        <v>14</v>
      </c>
      <c r="F193" s="3"/>
      <c r="G193" s="7" t="s">
        <v>12</v>
      </c>
      <c r="H193" s="7"/>
      <c r="I193" t="s">
        <v>15</v>
      </c>
      <c r="K193" t="s">
        <v>11</v>
      </c>
      <c r="M193" s="6" t="s">
        <v>13</v>
      </c>
      <c r="N193" s="6"/>
      <c r="P193" s="1">
        <v>44468</v>
      </c>
      <c r="R193" s="8" t="s">
        <v>20</v>
      </c>
      <c r="S193" s="8"/>
      <c r="T193" s="9" t="s">
        <v>18</v>
      </c>
      <c r="U193" s="9"/>
      <c r="V193" t="s">
        <v>41</v>
      </c>
      <c r="X193" s="29" t="s">
        <v>19</v>
      </c>
      <c r="Y193" s="29"/>
      <c r="Z193" t="s">
        <v>17</v>
      </c>
      <c r="AB193" t="s">
        <v>21</v>
      </c>
    </row>
    <row r="194" spans="1:29" x14ac:dyDescent="0.55000000000000004">
      <c r="A194" s="1">
        <v>44469</v>
      </c>
      <c r="C194" t="s">
        <v>16</v>
      </c>
      <c r="E194" s="3" t="s">
        <v>14</v>
      </c>
      <c r="F194" s="3"/>
      <c r="G194" s="7" t="s">
        <v>12</v>
      </c>
      <c r="H194" s="7"/>
      <c r="I194" t="s">
        <v>15</v>
      </c>
      <c r="K194" t="s">
        <v>11</v>
      </c>
      <c r="M194" s="6" t="s">
        <v>13</v>
      </c>
      <c r="N194" s="6"/>
      <c r="P194" s="1">
        <v>44469</v>
      </c>
      <c r="R194" s="8" t="s">
        <v>20</v>
      </c>
      <c r="S194" s="8"/>
      <c r="T194" s="9" t="s">
        <v>18</v>
      </c>
      <c r="U194" s="9"/>
      <c r="V194" t="s">
        <v>41</v>
      </c>
      <c r="X194" s="29" t="s">
        <v>19</v>
      </c>
      <c r="Y194" s="29"/>
      <c r="Z194" t="s">
        <v>17</v>
      </c>
      <c r="AB194" t="s">
        <v>21</v>
      </c>
    </row>
    <row r="195" spans="1:29" x14ac:dyDescent="0.55000000000000004">
      <c r="A195" s="1">
        <v>44470</v>
      </c>
      <c r="C195" s="2" t="s">
        <v>13</v>
      </c>
      <c r="D195" s="2"/>
      <c r="E195" s="3" t="s">
        <v>16</v>
      </c>
      <c r="F195" s="3"/>
      <c r="G195" t="s">
        <v>11</v>
      </c>
      <c r="I195" t="s">
        <v>12</v>
      </c>
      <c r="K195" s="4" t="s">
        <v>15</v>
      </c>
      <c r="L195" s="4"/>
      <c r="M195" t="s">
        <v>14</v>
      </c>
      <c r="P195" s="1">
        <v>44470</v>
      </c>
      <c r="R195" t="s">
        <v>18</v>
      </c>
      <c r="T195" t="s">
        <v>17</v>
      </c>
      <c r="V195" t="s">
        <v>19</v>
      </c>
      <c r="X195" s="28" t="s">
        <v>21</v>
      </c>
      <c r="Y195" s="29"/>
      <c r="Z195" s="31" t="s">
        <v>20</v>
      </c>
      <c r="AA195" s="32"/>
      <c r="AB195" s="27" t="s">
        <v>41</v>
      </c>
      <c r="AC195" s="27"/>
    </row>
    <row r="196" spans="1:29" x14ac:dyDescent="0.55000000000000004">
      <c r="A196" s="1">
        <v>44471</v>
      </c>
      <c r="C196" s="2" t="s">
        <v>13</v>
      </c>
      <c r="D196" s="2"/>
      <c r="E196" s="3" t="s">
        <v>16</v>
      </c>
      <c r="F196" s="3"/>
      <c r="G196" t="s">
        <v>11</v>
      </c>
      <c r="I196" t="s">
        <v>12</v>
      </c>
      <c r="K196" s="4" t="s">
        <v>15</v>
      </c>
      <c r="L196" s="4"/>
      <c r="M196" t="s">
        <v>14</v>
      </c>
      <c r="P196" s="1">
        <v>44471</v>
      </c>
      <c r="R196" t="s">
        <v>18</v>
      </c>
      <c r="T196" t="s">
        <v>17</v>
      </c>
      <c r="V196" t="s">
        <v>19</v>
      </c>
      <c r="X196" s="29" t="s">
        <v>21</v>
      </c>
      <c r="Y196" s="29"/>
      <c r="Z196" s="32" t="s">
        <v>20</v>
      </c>
      <c r="AA196" s="32"/>
      <c r="AB196" s="27" t="s">
        <v>41</v>
      </c>
      <c r="AC196" s="27"/>
    </row>
    <row r="197" spans="1:29" x14ac:dyDescent="0.55000000000000004">
      <c r="A197" s="1">
        <v>44472</v>
      </c>
      <c r="C197" s="2" t="s">
        <v>13</v>
      </c>
      <c r="D197" s="2"/>
      <c r="E197" s="3" t="s">
        <v>16</v>
      </c>
      <c r="F197" s="3"/>
      <c r="G197" t="s">
        <v>11</v>
      </c>
      <c r="I197" t="s">
        <v>12</v>
      </c>
      <c r="K197" s="4" t="s">
        <v>15</v>
      </c>
      <c r="L197" s="4"/>
      <c r="M197" t="s">
        <v>14</v>
      </c>
      <c r="P197" s="1">
        <v>44472</v>
      </c>
      <c r="R197" t="s">
        <v>18</v>
      </c>
      <c r="T197" t="s">
        <v>17</v>
      </c>
      <c r="V197" t="s">
        <v>19</v>
      </c>
      <c r="X197" s="29" t="s">
        <v>21</v>
      </c>
      <c r="Y197" s="29"/>
      <c r="Z197" s="32" t="s">
        <v>20</v>
      </c>
      <c r="AA197" s="32"/>
      <c r="AB197" s="27" t="s">
        <v>41</v>
      </c>
      <c r="AC197" s="27"/>
    </row>
    <row r="198" spans="1:29" x14ac:dyDescent="0.55000000000000004">
      <c r="A198" s="1">
        <v>44473</v>
      </c>
      <c r="P198" s="1">
        <v>44473</v>
      </c>
    </row>
    <row r="199" spans="1:29" x14ac:dyDescent="0.55000000000000004">
      <c r="A199" s="1">
        <v>44474</v>
      </c>
      <c r="C199" t="s">
        <v>15</v>
      </c>
      <c r="E199" t="s">
        <v>13</v>
      </c>
      <c r="G199" s="7" t="s">
        <v>14</v>
      </c>
      <c r="H199" s="7"/>
      <c r="I199" s="40" t="s">
        <v>11</v>
      </c>
      <c r="J199" s="41"/>
      <c r="K199" t="s">
        <v>16</v>
      </c>
      <c r="M199" s="6" t="s">
        <v>12</v>
      </c>
      <c r="N199" s="6"/>
      <c r="P199" s="1">
        <v>44474</v>
      </c>
      <c r="R199" s="8" t="s">
        <v>17</v>
      </c>
      <c r="S199" s="8"/>
      <c r="T199" s="9" t="s">
        <v>20</v>
      </c>
      <c r="U199" s="9"/>
      <c r="V199" t="s">
        <v>21</v>
      </c>
      <c r="X199" t="s">
        <v>41</v>
      </c>
      <c r="Z199" t="s">
        <v>18</v>
      </c>
      <c r="AB199" s="26" t="s">
        <v>19</v>
      </c>
      <c r="AC199" s="27"/>
    </row>
    <row r="200" spans="1:29" x14ac:dyDescent="0.55000000000000004">
      <c r="A200" s="1">
        <v>44475</v>
      </c>
      <c r="B200" s="21"/>
      <c r="C200" t="s">
        <v>15</v>
      </c>
      <c r="E200" t="s">
        <v>13</v>
      </c>
      <c r="G200" s="7" t="s">
        <v>14</v>
      </c>
      <c r="H200" s="7"/>
      <c r="I200" s="41" t="s">
        <v>11</v>
      </c>
      <c r="J200" s="41"/>
      <c r="K200" t="s">
        <v>16</v>
      </c>
      <c r="M200" s="6" t="s">
        <v>12</v>
      </c>
      <c r="N200" s="6"/>
      <c r="P200" s="1">
        <v>44475</v>
      </c>
      <c r="R200" s="8" t="s">
        <v>17</v>
      </c>
      <c r="S200" s="8"/>
      <c r="T200" s="9" t="s">
        <v>20</v>
      </c>
      <c r="U200" s="9"/>
      <c r="V200" t="s">
        <v>21</v>
      </c>
      <c r="X200" t="s">
        <v>41</v>
      </c>
      <c r="Z200" t="s">
        <v>18</v>
      </c>
      <c r="AB200" s="27" t="s">
        <v>19</v>
      </c>
      <c r="AC200" s="27"/>
    </row>
    <row r="201" spans="1:29" x14ac:dyDescent="0.55000000000000004">
      <c r="A201" s="1">
        <v>44476</v>
      </c>
      <c r="C201" t="s">
        <v>15</v>
      </c>
      <c r="E201" t="s">
        <v>13</v>
      </c>
      <c r="G201" s="7" t="s">
        <v>14</v>
      </c>
      <c r="H201" s="7"/>
      <c r="I201" s="41" t="s">
        <v>11</v>
      </c>
      <c r="J201" s="41"/>
      <c r="K201" t="s">
        <v>16</v>
      </c>
      <c r="M201" s="6" t="s">
        <v>12</v>
      </c>
      <c r="N201" s="6"/>
      <c r="P201" s="1">
        <v>44476</v>
      </c>
      <c r="R201" t="s">
        <v>20</v>
      </c>
      <c r="T201" s="9" t="s">
        <v>17</v>
      </c>
      <c r="U201" s="9"/>
      <c r="V201" s="10" t="s">
        <v>41</v>
      </c>
      <c r="W201" s="10"/>
      <c r="X201" t="s">
        <v>21</v>
      </c>
    </row>
    <row r="202" spans="1:29" x14ac:dyDescent="0.55000000000000004">
      <c r="A202" s="1">
        <v>44477</v>
      </c>
      <c r="C202" t="s">
        <v>14</v>
      </c>
      <c r="E202" t="s">
        <v>15</v>
      </c>
      <c r="G202" t="s">
        <v>13</v>
      </c>
      <c r="I202" s="41" t="s">
        <v>16</v>
      </c>
      <c r="J202" s="41"/>
      <c r="K202" s="4" t="s">
        <v>12</v>
      </c>
      <c r="L202" s="4"/>
      <c r="M202" s="6" t="s">
        <v>11</v>
      </c>
      <c r="N202" s="6"/>
      <c r="P202" s="1">
        <v>44477</v>
      </c>
      <c r="R202" t="s">
        <v>20</v>
      </c>
      <c r="T202" t="s">
        <v>19</v>
      </c>
      <c r="V202" s="10" t="s">
        <v>41</v>
      </c>
      <c r="W202" s="10"/>
      <c r="Z202" s="31" t="s">
        <v>21</v>
      </c>
      <c r="AA202" s="32"/>
    </row>
    <row r="203" spans="1:29" x14ac:dyDescent="0.55000000000000004">
      <c r="A203" s="1">
        <v>44478</v>
      </c>
      <c r="C203" t="s">
        <v>14</v>
      </c>
      <c r="E203" t="s">
        <v>15</v>
      </c>
      <c r="G203" t="s">
        <v>13</v>
      </c>
      <c r="I203" s="41" t="s">
        <v>16</v>
      </c>
      <c r="J203" s="41"/>
      <c r="K203" s="4" t="s">
        <v>12</v>
      </c>
      <c r="L203" s="4"/>
      <c r="M203" s="6" t="s">
        <v>11</v>
      </c>
      <c r="N203" s="6"/>
      <c r="P203" s="1">
        <v>44478</v>
      </c>
      <c r="R203" s="8" t="s">
        <v>18</v>
      </c>
      <c r="S203" s="8"/>
      <c r="T203" t="s">
        <v>19</v>
      </c>
      <c r="V203" s="10" t="s">
        <v>17</v>
      </c>
      <c r="W203" s="10"/>
      <c r="X203" t="s">
        <v>20</v>
      </c>
      <c r="Z203" s="32" t="s">
        <v>21</v>
      </c>
      <c r="AA203" s="32"/>
      <c r="AB203" t="s">
        <v>41</v>
      </c>
    </row>
    <row r="204" spans="1:29" x14ac:dyDescent="0.55000000000000004">
      <c r="A204" s="1">
        <v>44479</v>
      </c>
      <c r="C204" t="s">
        <v>14</v>
      </c>
      <c r="E204" t="s">
        <v>15</v>
      </c>
      <c r="G204" t="s">
        <v>13</v>
      </c>
      <c r="I204" s="41" t="s">
        <v>16</v>
      </c>
      <c r="J204" s="41"/>
      <c r="K204" s="4" t="s">
        <v>12</v>
      </c>
      <c r="L204" s="4"/>
      <c r="M204" s="6" t="s">
        <v>11</v>
      </c>
      <c r="N204" s="6"/>
      <c r="P204" s="1">
        <v>44479</v>
      </c>
      <c r="R204" s="8" t="s">
        <v>18</v>
      </c>
      <c r="S204" s="8"/>
      <c r="T204" t="s">
        <v>19</v>
      </c>
      <c r="V204" s="10" t="s">
        <v>17</v>
      </c>
      <c r="W204" s="10"/>
      <c r="X204" t="s">
        <v>20</v>
      </c>
      <c r="Z204" s="32" t="s">
        <v>21</v>
      </c>
      <c r="AA204" s="32"/>
      <c r="AB204" t="s">
        <v>41</v>
      </c>
    </row>
    <row r="205" spans="1:29" x14ac:dyDescent="0.55000000000000004">
      <c r="A205" s="1">
        <v>44480</v>
      </c>
      <c r="P205" s="1">
        <v>44480</v>
      </c>
    </row>
    <row r="206" spans="1:29" x14ac:dyDescent="0.55000000000000004">
      <c r="A206" s="1">
        <v>44481</v>
      </c>
      <c r="C206" s="2" t="s">
        <v>11</v>
      </c>
      <c r="D206" s="2"/>
      <c r="E206" t="s">
        <v>12</v>
      </c>
      <c r="G206" s="7" t="s">
        <v>15</v>
      </c>
      <c r="H206" s="7"/>
      <c r="I206" t="s">
        <v>14</v>
      </c>
      <c r="K206" s="4" t="s">
        <v>13</v>
      </c>
      <c r="L206" s="4"/>
      <c r="M206" t="s">
        <v>16</v>
      </c>
      <c r="P206" s="1">
        <v>44481</v>
      </c>
      <c r="R206" t="s">
        <v>19</v>
      </c>
      <c r="T206" t="s">
        <v>18</v>
      </c>
      <c r="Z206" s="32" t="s">
        <v>41</v>
      </c>
      <c r="AA206" s="32"/>
      <c r="AB206" s="27" t="s">
        <v>21</v>
      </c>
      <c r="AC206" s="27"/>
    </row>
    <row r="207" spans="1:29" x14ac:dyDescent="0.55000000000000004">
      <c r="A207" s="1">
        <v>44482</v>
      </c>
      <c r="C207" s="2" t="s">
        <v>11</v>
      </c>
      <c r="D207" s="2"/>
      <c r="E207" t="s">
        <v>12</v>
      </c>
      <c r="G207" s="7" t="s">
        <v>15</v>
      </c>
      <c r="H207" s="7"/>
      <c r="I207" t="s">
        <v>14</v>
      </c>
      <c r="K207" s="4" t="s">
        <v>13</v>
      </c>
      <c r="L207" s="4"/>
      <c r="M207" t="s">
        <v>16</v>
      </c>
      <c r="P207" s="1">
        <v>44482</v>
      </c>
      <c r="R207" t="s">
        <v>17</v>
      </c>
      <c r="T207" t="s">
        <v>18</v>
      </c>
      <c r="V207" t="s">
        <v>19</v>
      </c>
      <c r="X207" s="28" t="s">
        <v>41</v>
      </c>
      <c r="Y207" s="29"/>
      <c r="Z207" s="32" t="s">
        <v>20</v>
      </c>
      <c r="AA207" s="32"/>
      <c r="AB207" s="27" t="s">
        <v>21</v>
      </c>
      <c r="AC207" s="27"/>
    </row>
    <row r="208" spans="1:29" x14ac:dyDescent="0.55000000000000004">
      <c r="A208" s="1">
        <v>44483</v>
      </c>
      <c r="C208" s="2" t="s">
        <v>11</v>
      </c>
      <c r="D208" s="2"/>
      <c r="E208" t="s">
        <v>12</v>
      </c>
      <c r="G208" s="7" t="s">
        <v>15</v>
      </c>
      <c r="H208" s="7"/>
      <c r="I208" t="s">
        <v>14</v>
      </c>
      <c r="K208" s="4" t="s">
        <v>13</v>
      </c>
      <c r="L208" s="4"/>
      <c r="M208" t="s">
        <v>16</v>
      </c>
      <c r="P208" s="1">
        <v>44483</v>
      </c>
      <c r="R208" t="s">
        <v>17</v>
      </c>
      <c r="T208" t="s">
        <v>18</v>
      </c>
      <c r="V208" t="s">
        <v>19</v>
      </c>
      <c r="X208" s="29" t="s">
        <v>41</v>
      </c>
      <c r="Y208" s="29"/>
      <c r="Z208" s="32" t="s">
        <v>20</v>
      </c>
      <c r="AA208" s="32"/>
      <c r="AB208" s="27" t="s">
        <v>21</v>
      </c>
      <c r="AC208" s="27"/>
    </row>
    <row r="209" spans="1:29" x14ac:dyDescent="0.55000000000000004">
      <c r="A209" s="1">
        <v>44484</v>
      </c>
      <c r="C209" t="s">
        <v>15</v>
      </c>
      <c r="M209" s="6" t="s">
        <v>12</v>
      </c>
      <c r="N209" s="6"/>
      <c r="P209" s="1">
        <v>44484</v>
      </c>
      <c r="R209" t="s">
        <v>21</v>
      </c>
      <c r="T209" s="9" t="s">
        <v>41</v>
      </c>
      <c r="U209" s="9"/>
      <c r="V209" t="s">
        <v>17</v>
      </c>
      <c r="X209" s="29" t="s">
        <v>20</v>
      </c>
      <c r="Y209" s="29"/>
      <c r="Z209" s="32" t="s">
        <v>18</v>
      </c>
      <c r="AA209" s="32"/>
      <c r="AB209" t="s">
        <v>19</v>
      </c>
    </row>
    <row r="210" spans="1:29" x14ac:dyDescent="0.55000000000000004">
      <c r="A210" s="1">
        <v>44485</v>
      </c>
      <c r="C210" s="2" t="s">
        <v>14</v>
      </c>
      <c r="D210" s="2"/>
      <c r="G210" t="s">
        <v>15</v>
      </c>
      <c r="K210" t="s">
        <v>12</v>
      </c>
      <c r="M210" s="6" t="s">
        <v>16</v>
      </c>
      <c r="N210" s="6"/>
      <c r="P210" s="1">
        <v>44485</v>
      </c>
      <c r="R210" t="s">
        <v>21</v>
      </c>
      <c r="T210" s="9" t="s">
        <v>41</v>
      </c>
      <c r="U210" s="9"/>
      <c r="V210" t="s">
        <v>17</v>
      </c>
      <c r="X210" s="29" t="s">
        <v>20</v>
      </c>
      <c r="Y210" s="29"/>
      <c r="Z210" s="32" t="s">
        <v>18</v>
      </c>
      <c r="AA210" s="32"/>
      <c r="AB210" t="s">
        <v>19</v>
      </c>
    </row>
    <row r="211" spans="1:29" x14ac:dyDescent="0.55000000000000004">
      <c r="A211" s="1">
        <v>44486</v>
      </c>
      <c r="I211" s="40" t="s">
        <v>15</v>
      </c>
      <c r="J211" s="41"/>
      <c r="M211" t="s">
        <v>13</v>
      </c>
      <c r="P211" s="1">
        <v>44486</v>
      </c>
      <c r="R211" t="s">
        <v>21</v>
      </c>
      <c r="T211" s="9" t="s">
        <v>41</v>
      </c>
      <c r="U211" s="9"/>
      <c r="V211" t="s">
        <v>17</v>
      </c>
      <c r="X211" s="29" t="s">
        <v>20</v>
      </c>
      <c r="Y211" s="29"/>
      <c r="Z211" s="32" t="s">
        <v>18</v>
      </c>
      <c r="AA211" s="32"/>
      <c r="AB211" t="s">
        <v>19</v>
      </c>
    </row>
    <row r="212" spans="1:29" x14ac:dyDescent="0.55000000000000004">
      <c r="A212" s="1">
        <v>44487</v>
      </c>
      <c r="P212" s="1">
        <v>44487</v>
      </c>
      <c r="T212" t="s">
        <v>20</v>
      </c>
      <c r="V212" s="10" t="s">
        <v>21</v>
      </c>
      <c r="W212" s="10"/>
      <c r="X212" s="29" t="s">
        <v>19</v>
      </c>
      <c r="Y212" s="29"/>
      <c r="Z212" t="s">
        <v>17</v>
      </c>
    </row>
    <row r="213" spans="1:29" x14ac:dyDescent="0.55000000000000004">
      <c r="A213" s="1">
        <v>44488</v>
      </c>
      <c r="P213" s="1">
        <v>44488</v>
      </c>
      <c r="R213" s="8" t="s">
        <v>21</v>
      </c>
      <c r="S213" s="8"/>
      <c r="T213" t="s">
        <v>41</v>
      </c>
      <c r="V213" s="10" t="s">
        <v>19</v>
      </c>
      <c r="W213" s="10"/>
      <c r="X213" t="s">
        <v>18</v>
      </c>
      <c r="Z213" t="s">
        <v>20</v>
      </c>
      <c r="AB213" s="26" t="s">
        <v>17</v>
      </c>
      <c r="AC213" s="27"/>
    </row>
    <row r="214" spans="1:29" x14ac:dyDescent="0.55000000000000004">
      <c r="A214" s="1">
        <v>44489</v>
      </c>
      <c r="P214" s="1">
        <v>44489</v>
      </c>
      <c r="V214" s="10" t="s">
        <v>19</v>
      </c>
      <c r="W214" s="10"/>
      <c r="Z214" t="s">
        <v>20</v>
      </c>
    </row>
    <row r="215" spans="1:29" x14ac:dyDescent="0.55000000000000004">
      <c r="A215" s="1">
        <v>44490</v>
      </c>
      <c r="P215" s="1">
        <v>44490</v>
      </c>
      <c r="R215" s="8" t="s">
        <v>19</v>
      </c>
      <c r="S215" s="8"/>
      <c r="V215" t="s">
        <v>18</v>
      </c>
      <c r="Z215" t="s">
        <v>41</v>
      </c>
      <c r="AB215" s="26" t="s">
        <v>20</v>
      </c>
      <c r="AC215" s="27"/>
    </row>
    <row r="216" spans="1:29" x14ac:dyDescent="0.55000000000000004">
      <c r="A216" s="1">
        <v>44491</v>
      </c>
      <c r="P216" s="1">
        <v>44491</v>
      </c>
    </row>
    <row r="217" spans="1:29" x14ac:dyDescent="0.55000000000000004">
      <c r="A217" s="1">
        <v>44492</v>
      </c>
      <c r="P217" s="1">
        <v>44492</v>
      </c>
    </row>
    <row r="218" spans="1:29" x14ac:dyDescent="0.55000000000000004">
      <c r="A218" s="1">
        <v>44493</v>
      </c>
      <c r="P218" s="1">
        <v>44493</v>
      </c>
    </row>
    <row r="219" spans="1:29" x14ac:dyDescent="0.55000000000000004">
      <c r="A219" s="1">
        <v>44494</v>
      </c>
      <c r="P219" s="1">
        <v>44494</v>
      </c>
    </row>
    <row r="220" spans="1:29" x14ac:dyDescent="0.55000000000000004">
      <c r="A220" s="1">
        <v>44495</v>
      </c>
      <c r="P220" s="1">
        <v>44495</v>
      </c>
    </row>
    <row r="221" spans="1:29" x14ac:dyDescent="0.55000000000000004">
      <c r="A221" s="1">
        <v>44496</v>
      </c>
      <c r="P221" s="1">
        <v>44496</v>
      </c>
    </row>
    <row r="222" spans="1:29" x14ac:dyDescent="0.55000000000000004">
      <c r="A222" s="1">
        <v>44497</v>
      </c>
      <c r="P222" s="1">
        <v>44497</v>
      </c>
    </row>
    <row r="223" spans="1:29" x14ac:dyDescent="0.55000000000000004">
      <c r="A223" s="1">
        <v>44498</v>
      </c>
      <c r="P223" s="1">
        <v>44498</v>
      </c>
    </row>
    <row r="224" spans="1:29" x14ac:dyDescent="0.55000000000000004">
      <c r="A224" s="1">
        <v>44499</v>
      </c>
      <c r="P224" s="1">
        <v>44499</v>
      </c>
    </row>
    <row r="225" spans="1:29" x14ac:dyDescent="0.55000000000000004">
      <c r="A225" s="1">
        <v>44500</v>
      </c>
      <c r="P225" s="1">
        <v>44500</v>
      </c>
    </row>
    <row r="226" spans="1:29" x14ac:dyDescent="0.55000000000000004">
      <c r="C226" t="s">
        <v>34</v>
      </c>
      <c r="D226">
        <f>COUNTIF(D6:D225,"○")</f>
        <v>0</v>
      </c>
      <c r="E226" t="s">
        <v>34</v>
      </c>
      <c r="F226">
        <f>COUNTIF(F6:F225,"○")</f>
        <v>0</v>
      </c>
      <c r="G226" t="s">
        <v>34</v>
      </c>
      <c r="H226">
        <f>COUNTIF(H6:H225,"○")</f>
        <v>0</v>
      </c>
      <c r="I226" t="s">
        <v>34</v>
      </c>
      <c r="J226">
        <f>COUNTIF(J6:J225,"○")</f>
        <v>0</v>
      </c>
      <c r="K226" t="s">
        <v>34</v>
      </c>
      <c r="L226">
        <f>COUNTIF(L6:L225,"○")</f>
        <v>0</v>
      </c>
      <c r="M226" t="s">
        <v>34</v>
      </c>
      <c r="N226">
        <f>COUNTIF(N6:N225,"○")</f>
        <v>0</v>
      </c>
      <c r="R226" t="s">
        <v>34</v>
      </c>
      <c r="S226">
        <f>COUNTIF(S6:S225,"○")</f>
        <v>0</v>
      </c>
      <c r="T226" t="s">
        <v>34</v>
      </c>
      <c r="U226">
        <f>COUNTIF(U6:U225,"○")</f>
        <v>0</v>
      </c>
      <c r="V226" t="s">
        <v>34</v>
      </c>
      <c r="W226">
        <f>COUNTIF(W6:W225,"○")</f>
        <v>0</v>
      </c>
      <c r="X226" t="s">
        <v>34</v>
      </c>
      <c r="Y226">
        <f>COUNTIF(Y6:Y225,"○")</f>
        <v>0</v>
      </c>
      <c r="Z226" t="s">
        <v>34</v>
      </c>
      <c r="AA226">
        <f>COUNTIF(AA6:AA225,"○")</f>
        <v>0</v>
      </c>
      <c r="AB226" t="s">
        <v>34</v>
      </c>
      <c r="AC226">
        <f>COUNTIF(AC6:AC225,"○")</f>
        <v>0</v>
      </c>
    </row>
    <row r="227" spans="1:29" x14ac:dyDescent="0.55000000000000004">
      <c r="C227" t="s">
        <v>35</v>
      </c>
      <c r="D227">
        <f>COUNTIF(D6:D225,"△")</f>
        <v>0</v>
      </c>
      <c r="E227" t="s">
        <v>35</v>
      </c>
      <c r="F227">
        <f>COUNTIF(F6:F225,"△")</f>
        <v>0</v>
      </c>
      <c r="G227" t="s">
        <v>35</v>
      </c>
      <c r="H227">
        <f>COUNTIF(H6:H225,"△")</f>
        <v>0</v>
      </c>
      <c r="I227" t="s">
        <v>35</v>
      </c>
      <c r="J227">
        <f>COUNTIF(J6:J225,"△")</f>
        <v>0</v>
      </c>
      <c r="K227" t="s">
        <v>35</v>
      </c>
      <c r="L227">
        <f>COUNTIF(L6:L225,"△")</f>
        <v>0</v>
      </c>
      <c r="M227" t="s">
        <v>35</v>
      </c>
      <c r="N227">
        <f>COUNTIF(N6:N225,"△")</f>
        <v>0</v>
      </c>
      <c r="R227" t="s">
        <v>35</v>
      </c>
      <c r="S227">
        <f>COUNTIF(S6:S225,"△")</f>
        <v>0</v>
      </c>
      <c r="T227" t="s">
        <v>35</v>
      </c>
      <c r="U227">
        <f>COUNTIF(U6:U225,"△")</f>
        <v>0</v>
      </c>
      <c r="V227" t="s">
        <v>35</v>
      </c>
      <c r="W227">
        <f>COUNTIF(W6:W225,"△")</f>
        <v>0</v>
      </c>
      <c r="X227" t="s">
        <v>35</v>
      </c>
      <c r="Y227">
        <f>COUNTIF(Y6:Y225,"△")</f>
        <v>0</v>
      </c>
      <c r="Z227" t="s">
        <v>35</v>
      </c>
      <c r="AA227">
        <f>COUNTIF(AA6:AA225,"△")</f>
        <v>0</v>
      </c>
      <c r="AB227" t="s">
        <v>35</v>
      </c>
      <c r="AC227">
        <f>COUNTIF(AC6:AC225,"△")</f>
        <v>0</v>
      </c>
    </row>
    <row r="228" spans="1:29" x14ac:dyDescent="0.55000000000000004">
      <c r="C228" t="s">
        <v>36</v>
      </c>
      <c r="D228">
        <f>COUNTIF(D6:D225,"●")</f>
        <v>0</v>
      </c>
      <c r="E228" t="s">
        <v>36</v>
      </c>
      <c r="F228">
        <f>COUNTIF(F6:F225,"●")</f>
        <v>0</v>
      </c>
      <c r="G228" t="s">
        <v>36</v>
      </c>
      <c r="H228">
        <f>COUNTIF(H6:H225,"●")</f>
        <v>0</v>
      </c>
      <c r="I228" t="s">
        <v>36</v>
      </c>
      <c r="J228">
        <f>COUNTIF(J6:J225,"●")</f>
        <v>0</v>
      </c>
      <c r="K228" t="s">
        <v>36</v>
      </c>
      <c r="L228">
        <f>COUNTIF(L6:L225,"●")</f>
        <v>0</v>
      </c>
      <c r="M228" t="s">
        <v>36</v>
      </c>
      <c r="N228">
        <f>COUNTIF(N6:N225,"●")</f>
        <v>0</v>
      </c>
      <c r="R228" t="s">
        <v>36</v>
      </c>
      <c r="S228">
        <f>COUNTIF(S6:S225,"●")</f>
        <v>0</v>
      </c>
      <c r="T228" t="s">
        <v>36</v>
      </c>
      <c r="U228">
        <f>COUNTIF(U6:U225,"●")</f>
        <v>0</v>
      </c>
      <c r="V228" t="s">
        <v>36</v>
      </c>
      <c r="W228">
        <f>COUNTIF(W6:W225,"●")</f>
        <v>0</v>
      </c>
      <c r="X228" t="s">
        <v>36</v>
      </c>
      <c r="Y228">
        <f>COUNTIF(Y6:Y225,"●")</f>
        <v>0</v>
      </c>
      <c r="Z228" t="s">
        <v>36</v>
      </c>
      <c r="AA228">
        <f>COUNTIF(AA6:AA225,"●")</f>
        <v>0</v>
      </c>
      <c r="AB228" t="s">
        <v>36</v>
      </c>
      <c r="AC228">
        <f>COUNTIF(AC6:AC225,"●")</f>
        <v>0</v>
      </c>
    </row>
    <row r="229" spans="1:29" x14ac:dyDescent="0.55000000000000004">
      <c r="C229" t="s">
        <v>37</v>
      </c>
      <c r="D229" s="36" t="e">
        <f>D226/(D226+D228)</f>
        <v>#DIV/0!</v>
      </c>
      <c r="E229" t="s">
        <v>37</v>
      </c>
      <c r="F229" s="36" t="e">
        <f>F226/(F226+F228)</f>
        <v>#DIV/0!</v>
      </c>
      <c r="G229" t="s">
        <v>37</v>
      </c>
      <c r="H229" s="36" t="e">
        <f>H226/(H226+H228)</f>
        <v>#DIV/0!</v>
      </c>
      <c r="I229" t="s">
        <v>37</v>
      </c>
      <c r="J229" s="36" t="e">
        <f>J226/(J226+J228)</f>
        <v>#DIV/0!</v>
      </c>
      <c r="K229" t="s">
        <v>37</v>
      </c>
      <c r="L229" s="36" t="e">
        <f>L226/(L226+L228)</f>
        <v>#DIV/0!</v>
      </c>
      <c r="M229" t="s">
        <v>37</v>
      </c>
      <c r="N229" s="36" t="e">
        <f>N226/(N226+N228)</f>
        <v>#DIV/0!</v>
      </c>
      <c r="R229" t="s">
        <v>37</v>
      </c>
      <c r="S229" s="36" t="e">
        <f>S226/(S226+S228)</f>
        <v>#DIV/0!</v>
      </c>
      <c r="T229" t="s">
        <v>37</v>
      </c>
      <c r="U229" s="36" t="e">
        <f>U226/(U226+U228)</f>
        <v>#DIV/0!</v>
      </c>
      <c r="V229" t="s">
        <v>37</v>
      </c>
      <c r="W229" s="36" t="e">
        <f>W226/(W226+W228)</f>
        <v>#DIV/0!</v>
      </c>
      <c r="X229" t="s">
        <v>37</v>
      </c>
      <c r="Y229" s="36" t="e">
        <f>Y226/(Y226+Y228)</f>
        <v>#DIV/0!</v>
      </c>
      <c r="Z229" t="s">
        <v>37</v>
      </c>
      <c r="AA229" s="36" t="e">
        <f>AA226/(AA226+AA228)</f>
        <v>#DIV/0!</v>
      </c>
      <c r="AB229" t="s">
        <v>37</v>
      </c>
      <c r="AC229" s="36" t="e">
        <f>AC226/(AC226+AC228)</f>
        <v>#DIV/0!</v>
      </c>
    </row>
    <row r="230" spans="1:29" x14ac:dyDescent="0.55000000000000004">
      <c r="C230" t="s">
        <v>38</v>
      </c>
      <c r="D230">
        <f>143-D226-D227-D228</f>
        <v>143</v>
      </c>
      <c r="E230" t="s">
        <v>38</v>
      </c>
      <c r="F230">
        <f>143-F226-F227-F228</f>
        <v>143</v>
      </c>
      <c r="G230" t="s">
        <v>38</v>
      </c>
      <c r="H230">
        <f>143-H226-H227-H228</f>
        <v>143</v>
      </c>
      <c r="I230" t="s">
        <v>38</v>
      </c>
      <c r="J230">
        <f>143-J226-J227-J228</f>
        <v>143</v>
      </c>
      <c r="K230" t="s">
        <v>38</v>
      </c>
      <c r="L230">
        <f>143-L226-L227-L228</f>
        <v>143</v>
      </c>
      <c r="M230" t="s">
        <v>38</v>
      </c>
      <c r="N230">
        <f>143-N226-N227-N228</f>
        <v>143</v>
      </c>
      <c r="R230" t="s">
        <v>38</v>
      </c>
      <c r="S230">
        <f>143-S226-S227-S228</f>
        <v>143</v>
      </c>
      <c r="T230" t="s">
        <v>38</v>
      </c>
      <c r="U230">
        <f>143-U226-U227-U228</f>
        <v>143</v>
      </c>
      <c r="V230" t="s">
        <v>38</v>
      </c>
      <c r="W230">
        <f>143-W226-W227-W228</f>
        <v>143</v>
      </c>
      <c r="X230" t="s">
        <v>38</v>
      </c>
      <c r="Y230">
        <f>143-Y226-Y227-Y228</f>
        <v>143</v>
      </c>
      <c r="Z230" t="s">
        <v>38</v>
      </c>
      <c r="AA230">
        <f>143-AA226-AA227-AA228</f>
        <v>143</v>
      </c>
      <c r="AB230" t="s">
        <v>38</v>
      </c>
      <c r="AC230">
        <f>143-AC226-AC227-AC228</f>
        <v>143</v>
      </c>
    </row>
  </sheetData>
  <phoneticPr fontId="2"/>
  <dataValidations count="1">
    <dataValidation type="list" allowBlank="1" showInputMessage="1" showErrorMessage="1" sqref="D6:D225 F6:F225 H6:H225 J6:J225 L6:L225 N6:N225 S6:S225 U6:U225 W6:W225 Y6:Y225 AA6:AA225 AC6:AC225" xr:uid="{52E6BB47-5F3A-409D-B9BC-0335EFE414C1}">
      <formula1>"　,○,△,●"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おともさん</dc:creator>
  <cp:lastModifiedBy>おともさん</cp:lastModifiedBy>
  <dcterms:created xsi:type="dcterms:W3CDTF">2020-06-18T09:53:50Z</dcterms:created>
  <dcterms:modified xsi:type="dcterms:W3CDTF">2021-05-02T13:11:20Z</dcterms:modified>
</cp:coreProperties>
</file>